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tchitadze\Desktop\"/>
    </mc:Choice>
  </mc:AlternateContent>
  <xr:revisionPtr revIDLastSave="0" documentId="8_{6D54DF80-212A-F648-8C60-B487823BAA5C}" xr6:coauthVersionLast="45" xr6:coauthVersionMax="45" xr10:uidLastSave="{00000000-0000-0000-0000-000000000000}"/>
  <bookViews>
    <workbookView xWindow="0" yWindow="0" windowWidth="28800" windowHeight="11535" activeTab="3" xr2:uid="{00000000-000D-0000-FFFF-FFFF00000000}"/>
  </bookViews>
  <sheets>
    <sheet name="Gov_Private" sheetId="4" r:id="rId1"/>
    <sheet name="Neo_Ped_Ad" sheetId="5" r:id="rId2"/>
    <sheet name="Gov_Priv_Evex" sheetId="2" r:id="rId3"/>
    <sheet name="Database" sheetId="1" r:id="rId4"/>
  </sheets>
  <definedNames>
    <definedName name="_xlnm._FilterDatabase" localSheetId="3" hidden="1">Database!$A$2:$EO$259</definedName>
    <definedName name="_xlnm._FilterDatabase" localSheetId="2" hidden="1">Gov_Priv_Evex!$B$3:$K$48</definedName>
    <definedName name="_xlnm._FilterDatabase" localSheetId="0" hidden="1">Gov_Private!$B$3:$J$40</definedName>
    <definedName name="_xlnm._FilterDatabase" localSheetId="1" hidden="1">Neo_Ped_Ad!$B$3:$H$14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 i="5" l="1"/>
  <c r="E13" i="5"/>
  <c r="E12" i="5"/>
  <c r="E11" i="5"/>
  <c r="E10" i="5"/>
  <c r="E9" i="5"/>
  <c r="E8" i="5"/>
  <c r="E7" i="5"/>
  <c r="E6" i="5"/>
  <c r="E5" i="5"/>
  <c r="E4" i="5"/>
  <c r="I14" i="5"/>
  <c r="I13" i="5"/>
  <c r="I12" i="5"/>
  <c r="I11" i="5"/>
  <c r="I10" i="5"/>
  <c r="I9" i="5"/>
  <c r="I8" i="5"/>
  <c r="I7" i="5"/>
  <c r="I6" i="5"/>
  <c r="I5" i="5"/>
  <c r="I4" i="5"/>
  <c r="G14" i="5"/>
  <c r="G13" i="5"/>
  <c r="G12" i="5"/>
  <c r="G11" i="5"/>
  <c r="G10" i="5"/>
  <c r="G9" i="5"/>
  <c r="G8" i="5"/>
  <c r="G7" i="5"/>
  <c r="G6" i="5"/>
  <c r="G5" i="5"/>
  <c r="G4" i="5"/>
  <c r="I15" i="5"/>
  <c r="G15" i="5"/>
  <c r="E15" i="5"/>
  <c r="K39" i="4"/>
  <c r="K38" i="4"/>
  <c r="I39" i="4"/>
  <c r="I38" i="4"/>
  <c r="G39" i="4"/>
  <c r="G38" i="4"/>
  <c r="E39" i="4"/>
  <c r="E38" i="4"/>
  <c r="K36" i="4"/>
  <c r="K35" i="4"/>
  <c r="I36" i="4"/>
  <c r="I35" i="4"/>
  <c r="G36" i="4"/>
  <c r="G35" i="4"/>
  <c r="E36" i="4"/>
  <c r="E35" i="4"/>
  <c r="K33" i="4"/>
  <c r="K32" i="4"/>
  <c r="I33" i="4"/>
  <c r="I32" i="4"/>
  <c r="G33" i="4"/>
  <c r="G32" i="4"/>
  <c r="E33" i="4"/>
  <c r="E32" i="4"/>
  <c r="K30" i="4"/>
  <c r="K29" i="4"/>
  <c r="I30" i="4"/>
  <c r="I29" i="4"/>
  <c r="G30" i="4"/>
  <c r="G29" i="4"/>
  <c r="E30" i="4"/>
  <c r="E29" i="4"/>
  <c r="K27" i="4"/>
  <c r="I27" i="4"/>
  <c r="E27" i="4"/>
  <c r="K25" i="4"/>
  <c r="K24" i="4"/>
  <c r="I25" i="4"/>
  <c r="I24" i="4"/>
  <c r="G25" i="4"/>
  <c r="G24" i="4"/>
  <c r="E25" i="4"/>
  <c r="E24" i="4"/>
  <c r="K22" i="4"/>
  <c r="K21" i="4"/>
  <c r="I22" i="4"/>
  <c r="I21" i="4"/>
  <c r="G22" i="4"/>
  <c r="G21" i="4"/>
  <c r="E22" i="4"/>
  <c r="E21" i="4"/>
  <c r="K19" i="4"/>
  <c r="K18" i="4"/>
  <c r="K17" i="4"/>
  <c r="I19" i="4"/>
  <c r="I18" i="4"/>
  <c r="I17" i="4"/>
  <c r="G19" i="4"/>
  <c r="G18" i="4"/>
  <c r="G17" i="4"/>
  <c r="E19" i="4"/>
  <c r="E18" i="4"/>
  <c r="E17" i="4"/>
  <c r="K15" i="4"/>
  <c r="K14" i="4"/>
  <c r="I15" i="4"/>
  <c r="I14" i="4"/>
  <c r="E15" i="4"/>
  <c r="E14" i="4"/>
  <c r="K12" i="4"/>
  <c r="K11" i="4"/>
  <c r="I12" i="4"/>
  <c r="I11" i="4"/>
  <c r="G12" i="4"/>
  <c r="G11" i="4"/>
  <c r="E12" i="4"/>
  <c r="E11" i="4"/>
  <c r="K9" i="4"/>
  <c r="K8" i="4"/>
  <c r="I9" i="4"/>
  <c r="I8" i="4"/>
  <c r="G9" i="4"/>
  <c r="G8" i="4"/>
  <c r="E9" i="4"/>
  <c r="E8" i="4"/>
  <c r="K6" i="4"/>
  <c r="K5" i="4"/>
  <c r="K4" i="4"/>
  <c r="I6" i="4"/>
  <c r="I5" i="4"/>
  <c r="I4" i="4"/>
  <c r="G6" i="4"/>
  <c r="G5" i="4"/>
  <c r="G4" i="4"/>
  <c r="E6" i="4"/>
  <c r="E5" i="4"/>
  <c r="E4" i="4"/>
  <c r="EO258" i="1"/>
  <c r="EO257" i="1"/>
  <c r="EO256" i="1"/>
  <c r="EO255" i="1"/>
  <c r="EO254" i="1"/>
  <c r="EO253" i="1"/>
  <c r="EO252" i="1"/>
  <c r="EO251" i="1"/>
  <c r="EO250" i="1"/>
  <c r="EO249" i="1"/>
  <c r="EO248" i="1"/>
  <c r="EO247" i="1"/>
  <c r="EO246" i="1"/>
  <c r="EO245" i="1"/>
  <c r="EO244" i="1"/>
  <c r="EO243" i="1"/>
  <c r="EO242" i="1"/>
  <c r="EO241" i="1"/>
  <c r="EO240" i="1"/>
  <c r="EO239" i="1"/>
  <c r="EO238" i="1"/>
  <c r="EO237" i="1"/>
  <c r="EO236" i="1"/>
  <c r="EO235" i="1"/>
  <c r="EO234" i="1"/>
  <c r="EO233" i="1"/>
  <c r="EO232" i="1"/>
  <c r="EO231" i="1"/>
  <c r="EO230" i="1"/>
  <c r="EO229" i="1"/>
  <c r="EO228" i="1"/>
  <c r="EO227" i="1"/>
  <c r="EO226" i="1"/>
  <c r="EO225" i="1"/>
  <c r="EO224" i="1"/>
  <c r="EO223" i="1"/>
  <c r="EO222" i="1"/>
  <c r="EO221" i="1"/>
  <c r="EO220" i="1"/>
  <c r="EO219" i="1"/>
  <c r="EO218" i="1"/>
  <c r="EO217" i="1"/>
  <c r="EO216" i="1"/>
  <c r="EO215" i="1"/>
  <c r="EO214" i="1"/>
  <c r="EO213" i="1"/>
  <c r="EO212" i="1"/>
  <c r="EO211" i="1"/>
  <c r="EO210" i="1"/>
  <c r="EO209" i="1"/>
  <c r="EO208" i="1"/>
  <c r="EO207" i="1"/>
  <c r="EO206" i="1"/>
  <c r="EO205" i="1"/>
  <c r="EO204" i="1"/>
  <c r="EO203" i="1"/>
  <c r="EO202" i="1"/>
  <c r="EO201" i="1"/>
  <c r="EO200" i="1"/>
  <c r="EO199" i="1"/>
  <c r="EO198" i="1"/>
  <c r="EO197" i="1"/>
  <c r="EO196" i="1"/>
  <c r="EO195" i="1"/>
  <c r="EO194" i="1"/>
  <c r="EO193" i="1"/>
  <c r="EO192" i="1"/>
  <c r="EO191" i="1"/>
  <c r="EO190" i="1"/>
  <c r="EO189" i="1"/>
  <c r="EO188" i="1"/>
  <c r="EO187" i="1"/>
  <c r="EO186" i="1"/>
  <c r="EO185" i="1"/>
  <c r="EO184" i="1"/>
  <c r="EO183" i="1"/>
  <c r="EO182" i="1"/>
  <c r="EO181" i="1"/>
  <c r="EO180" i="1"/>
  <c r="EO179" i="1"/>
  <c r="EO178" i="1"/>
  <c r="EO177" i="1"/>
  <c r="EO176" i="1"/>
  <c r="EO175" i="1"/>
  <c r="EO174" i="1"/>
  <c r="EO173" i="1"/>
  <c r="EO172" i="1"/>
  <c r="EO171" i="1"/>
  <c r="EO170" i="1"/>
  <c r="EO169" i="1"/>
  <c r="EO168" i="1"/>
  <c r="EO167" i="1"/>
  <c r="EO166" i="1"/>
  <c r="EO165" i="1"/>
  <c r="EO164" i="1"/>
  <c r="EO163" i="1"/>
  <c r="EO162" i="1"/>
  <c r="EO161" i="1"/>
  <c r="EO160" i="1"/>
  <c r="EO159" i="1"/>
  <c r="EO158" i="1"/>
  <c r="EO157" i="1"/>
  <c r="EO156" i="1"/>
  <c r="EO155" i="1"/>
  <c r="EO154" i="1"/>
  <c r="EO153" i="1"/>
  <c r="EO152" i="1"/>
  <c r="EO151" i="1"/>
  <c r="EO150" i="1"/>
  <c r="EO149" i="1"/>
  <c r="EO148" i="1"/>
  <c r="EO147" i="1"/>
  <c r="EO146" i="1"/>
  <c r="EO145" i="1"/>
  <c r="EO144" i="1"/>
  <c r="EO143" i="1"/>
  <c r="EO142" i="1"/>
  <c r="EO141" i="1"/>
  <c r="EO140" i="1"/>
  <c r="EO139" i="1"/>
  <c r="EO138" i="1"/>
  <c r="EO137" i="1"/>
  <c r="EO136" i="1"/>
  <c r="EO135" i="1"/>
  <c r="EO134" i="1"/>
  <c r="EO133" i="1"/>
  <c r="EO132" i="1"/>
  <c r="EO131" i="1"/>
  <c r="EO130" i="1"/>
  <c r="EO129" i="1"/>
  <c r="EO128" i="1"/>
  <c r="EO127" i="1"/>
  <c r="EO126" i="1"/>
  <c r="EO125" i="1"/>
  <c r="EO124" i="1"/>
  <c r="EO123" i="1"/>
  <c r="EO122" i="1"/>
  <c r="EO121" i="1"/>
  <c r="EO120" i="1"/>
  <c r="EO119" i="1"/>
  <c r="EO118" i="1"/>
  <c r="EO117" i="1"/>
  <c r="EO116" i="1"/>
  <c r="EO115" i="1"/>
  <c r="EO114" i="1"/>
  <c r="EO113" i="1"/>
  <c r="EO112" i="1"/>
  <c r="EO111" i="1"/>
  <c r="EO110" i="1"/>
  <c r="EO109" i="1"/>
  <c r="EO108" i="1"/>
  <c r="EO107" i="1"/>
  <c r="EO106" i="1"/>
  <c r="EO105" i="1"/>
  <c r="EO104" i="1"/>
  <c r="EO103" i="1"/>
  <c r="EO102" i="1"/>
  <c r="EO101" i="1"/>
  <c r="EO100" i="1"/>
  <c r="EO99" i="1"/>
  <c r="EO98" i="1"/>
  <c r="EO97" i="1"/>
  <c r="EO96" i="1"/>
  <c r="EO95" i="1"/>
  <c r="EO94" i="1"/>
  <c r="EO93" i="1"/>
  <c r="EO92" i="1"/>
  <c r="EO91" i="1"/>
  <c r="EO90" i="1"/>
  <c r="EO89" i="1"/>
  <c r="EO88" i="1"/>
  <c r="EO87" i="1"/>
  <c r="EO86" i="1"/>
  <c r="EO85" i="1"/>
  <c r="EO84" i="1"/>
  <c r="EO83" i="1"/>
  <c r="EO82" i="1"/>
  <c r="EO81" i="1"/>
  <c r="EO80" i="1"/>
  <c r="EO79" i="1"/>
  <c r="EO78" i="1"/>
  <c r="EO77" i="1"/>
  <c r="EO76" i="1"/>
  <c r="EO75" i="1"/>
  <c r="EO74" i="1"/>
  <c r="EO73" i="1"/>
  <c r="EO72" i="1"/>
  <c r="EO71" i="1"/>
  <c r="EO70" i="1"/>
  <c r="EO69" i="1"/>
  <c r="EO68" i="1"/>
  <c r="EO67" i="1"/>
  <c r="EO66" i="1"/>
  <c r="EO65" i="1"/>
  <c r="EO64" i="1"/>
  <c r="EO63" i="1"/>
  <c r="EO62" i="1"/>
  <c r="EO61" i="1"/>
  <c r="EO60" i="1"/>
  <c r="EO59" i="1"/>
  <c r="EO58" i="1"/>
  <c r="EO57" i="1"/>
  <c r="EO56" i="1"/>
  <c r="EO55" i="1"/>
  <c r="EO54" i="1"/>
  <c r="EO53" i="1"/>
  <c r="EO52" i="1"/>
  <c r="EO51" i="1"/>
  <c r="EO50" i="1"/>
  <c r="EO49" i="1"/>
  <c r="EO48" i="1"/>
  <c r="EO47" i="1"/>
  <c r="EO46" i="1"/>
  <c r="EO45" i="1"/>
  <c r="EO44" i="1"/>
  <c r="EO43" i="1"/>
  <c r="EO42" i="1"/>
  <c r="EO41" i="1"/>
  <c r="EO40" i="1"/>
  <c r="EO39" i="1"/>
  <c r="EO38" i="1"/>
  <c r="EO37" i="1"/>
  <c r="EO36" i="1"/>
  <c r="EO35" i="1"/>
  <c r="EO34" i="1"/>
  <c r="EO33" i="1"/>
  <c r="EO32" i="1"/>
  <c r="EO31" i="1"/>
  <c r="EO30" i="1"/>
  <c r="EO29" i="1"/>
  <c r="EO28" i="1"/>
  <c r="EO27" i="1"/>
  <c r="EO26" i="1"/>
  <c r="EO25" i="1"/>
  <c r="EO24" i="1"/>
  <c r="EO23" i="1"/>
  <c r="EO22" i="1"/>
  <c r="EO21" i="1"/>
  <c r="EO20" i="1"/>
  <c r="EO19" i="1"/>
  <c r="EO18" i="1"/>
  <c r="EO17" i="1"/>
  <c r="EO16" i="1"/>
  <c r="EO15" i="1"/>
  <c r="EO14" i="1"/>
  <c r="EO13" i="1"/>
  <c r="EO12" i="1"/>
  <c r="EO11" i="1"/>
  <c r="EO10" i="1"/>
  <c r="EO9" i="1"/>
  <c r="EO8" i="1"/>
  <c r="EO7" i="1"/>
  <c r="EO6" i="1"/>
  <c r="EO5" i="1"/>
  <c r="EO4" i="1"/>
  <c r="EO3" i="1"/>
  <c r="EN259" i="1"/>
  <c r="EN258" i="1"/>
  <c r="EN257" i="1"/>
  <c r="EN256" i="1"/>
  <c r="EN255" i="1"/>
  <c r="EN254" i="1"/>
  <c r="EN253" i="1"/>
  <c r="EN252" i="1"/>
  <c r="EN251" i="1"/>
  <c r="EN250" i="1"/>
  <c r="EN249" i="1"/>
  <c r="EN248" i="1"/>
  <c r="EN247" i="1"/>
  <c r="EN246" i="1"/>
  <c r="EN245" i="1"/>
  <c r="EN244" i="1"/>
  <c r="EN243" i="1"/>
  <c r="EN242" i="1"/>
  <c r="EN241" i="1"/>
  <c r="EN240" i="1"/>
  <c r="EN239" i="1"/>
  <c r="EN238" i="1"/>
  <c r="EN237" i="1"/>
  <c r="EN236" i="1"/>
  <c r="EN235" i="1"/>
  <c r="EN234" i="1"/>
  <c r="EN233" i="1"/>
  <c r="EN232" i="1"/>
  <c r="EN231" i="1"/>
  <c r="EN230" i="1"/>
  <c r="EN229" i="1"/>
  <c r="EN228" i="1"/>
  <c r="EN227" i="1"/>
  <c r="EN226" i="1"/>
  <c r="EN225" i="1"/>
  <c r="EN224" i="1"/>
  <c r="EN223" i="1"/>
  <c r="EN222" i="1"/>
  <c r="EN221" i="1"/>
  <c r="EN220" i="1"/>
  <c r="EN219" i="1"/>
  <c r="EN218" i="1"/>
  <c r="EN217" i="1"/>
  <c r="EN216" i="1"/>
  <c r="EN215" i="1"/>
  <c r="EN214" i="1"/>
  <c r="EN213" i="1"/>
  <c r="EN212" i="1"/>
  <c r="EN211" i="1"/>
  <c r="EN210" i="1"/>
  <c r="EN209" i="1"/>
  <c r="EN208" i="1"/>
  <c r="EN207" i="1"/>
  <c r="EN206" i="1"/>
  <c r="EN205" i="1"/>
  <c r="EN204" i="1"/>
  <c r="EN203" i="1"/>
  <c r="EN202" i="1"/>
  <c r="EN201" i="1"/>
  <c r="EN200" i="1"/>
  <c r="EN199" i="1"/>
  <c r="EN198" i="1"/>
  <c r="EN197" i="1"/>
  <c r="EN196" i="1"/>
  <c r="EN195" i="1"/>
  <c r="EN194" i="1"/>
  <c r="EN193" i="1"/>
  <c r="EN192" i="1"/>
  <c r="EN191" i="1"/>
  <c r="EN190" i="1"/>
  <c r="EN189" i="1"/>
  <c r="EN188" i="1"/>
  <c r="EN187" i="1"/>
  <c r="EN186" i="1"/>
  <c r="EN185" i="1"/>
  <c r="EN184" i="1"/>
  <c r="EN183" i="1"/>
  <c r="EN182" i="1"/>
  <c r="EN181" i="1"/>
  <c r="EN180" i="1"/>
  <c r="EN179" i="1"/>
  <c r="EN178" i="1"/>
  <c r="EN177" i="1"/>
  <c r="EN176" i="1"/>
  <c r="EN175" i="1"/>
  <c r="EN174" i="1"/>
  <c r="EN173" i="1"/>
  <c r="EN172" i="1"/>
  <c r="EN171" i="1"/>
  <c r="EN170" i="1"/>
  <c r="EN169" i="1"/>
  <c r="EN168" i="1"/>
  <c r="EN167" i="1"/>
  <c r="EN166" i="1"/>
  <c r="EN165" i="1"/>
  <c r="EN164" i="1"/>
  <c r="EN163" i="1"/>
  <c r="EN162" i="1"/>
  <c r="EN161" i="1"/>
  <c r="EN160" i="1"/>
  <c r="EN159" i="1"/>
  <c r="EN158" i="1"/>
  <c r="EN157" i="1"/>
  <c r="EN156" i="1"/>
  <c r="EN155" i="1"/>
  <c r="EN154" i="1"/>
  <c r="EN153" i="1"/>
  <c r="EN152" i="1"/>
  <c r="EN151" i="1"/>
  <c r="EN150" i="1"/>
  <c r="EN149" i="1"/>
  <c r="EN148" i="1"/>
  <c r="EN147" i="1"/>
  <c r="EN146" i="1"/>
  <c r="EN145" i="1"/>
  <c r="EN144" i="1"/>
  <c r="EN143" i="1"/>
  <c r="EN142" i="1"/>
  <c r="EN141" i="1"/>
  <c r="EN140" i="1"/>
  <c r="EN139" i="1"/>
  <c r="EN138" i="1"/>
  <c r="EN137" i="1"/>
  <c r="EN136" i="1"/>
  <c r="EN135" i="1"/>
  <c r="EN134" i="1"/>
  <c r="EN133" i="1"/>
  <c r="EN132" i="1"/>
  <c r="EN131" i="1"/>
  <c r="EN130" i="1"/>
  <c r="EN129" i="1"/>
  <c r="EN128" i="1"/>
  <c r="EN127" i="1"/>
  <c r="EN126" i="1"/>
  <c r="EN125" i="1"/>
  <c r="EN124" i="1"/>
  <c r="EN123" i="1"/>
  <c r="EN122" i="1"/>
  <c r="EN121" i="1"/>
  <c r="EN120" i="1"/>
  <c r="EN119" i="1"/>
  <c r="EN118" i="1"/>
  <c r="EN117" i="1"/>
  <c r="EN116" i="1"/>
  <c r="EN115" i="1"/>
  <c r="EN114" i="1"/>
  <c r="EN113" i="1"/>
  <c r="EN112" i="1"/>
  <c r="EN111" i="1"/>
  <c r="EN110" i="1"/>
  <c r="EN109" i="1"/>
  <c r="EN108" i="1"/>
  <c r="EN107" i="1"/>
  <c r="EN106" i="1"/>
  <c r="EN105" i="1"/>
  <c r="EN104" i="1"/>
  <c r="EN103" i="1"/>
  <c r="EN102" i="1"/>
  <c r="EN101" i="1"/>
  <c r="EN100" i="1"/>
  <c r="EN99" i="1"/>
  <c r="EN98" i="1"/>
  <c r="EN97" i="1"/>
  <c r="EN96" i="1"/>
  <c r="EN95" i="1"/>
  <c r="EN94" i="1"/>
  <c r="EN93" i="1"/>
  <c r="EN92" i="1"/>
  <c r="EN91" i="1"/>
  <c r="EN90" i="1"/>
  <c r="EN89" i="1"/>
  <c r="EN88" i="1"/>
  <c r="EN87" i="1"/>
  <c r="EN86" i="1"/>
  <c r="EN85" i="1"/>
  <c r="EN84" i="1"/>
  <c r="EN83" i="1"/>
  <c r="EN82" i="1"/>
  <c r="EN81" i="1"/>
  <c r="EN80" i="1"/>
  <c r="EN79" i="1"/>
  <c r="EN78" i="1"/>
  <c r="EN77" i="1"/>
  <c r="EN76" i="1"/>
  <c r="EN75" i="1"/>
  <c r="EN74" i="1"/>
  <c r="EN73" i="1"/>
  <c r="EN72" i="1"/>
  <c r="EN71" i="1"/>
  <c r="EN70" i="1"/>
  <c r="EN69" i="1"/>
  <c r="EN68" i="1"/>
  <c r="EN67" i="1"/>
  <c r="EN66" i="1"/>
  <c r="EN65" i="1"/>
  <c r="EN64" i="1"/>
  <c r="EN63" i="1"/>
  <c r="EN62" i="1"/>
  <c r="EN61" i="1"/>
  <c r="EN60" i="1"/>
  <c r="EN59" i="1"/>
  <c r="EN58" i="1"/>
  <c r="EN57" i="1"/>
  <c r="EN56" i="1"/>
  <c r="EN55" i="1"/>
  <c r="EN54" i="1"/>
  <c r="EN53" i="1"/>
  <c r="EN52" i="1"/>
  <c r="EN51" i="1"/>
  <c r="EN50" i="1"/>
  <c r="EN49" i="1"/>
  <c r="EN48" i="1"/>
  <c r="EN47" i="1"/>
  <c r="EN46" i="1"/>
  <c r="EN45" i="1"/>
  <c r="EN44" i="1"/>
  <c r="EN43" i="1"/>
  <c r="EN42" i="1"/>
  <c r="EN41" i="1"/>
  <c r="EN40" i="1"/>
  <c r="EN39" i="1"/>
  <c r="EN38" i="1"/>
  <c r="EN37" i="1"/>
  <c r="EN36" i="1"/>
  <c r="EN35" i="1"/>
  <c r="EN34" i="1"/>
  <c r="EN33" i="1"/>
  <c r="EN32" i="1"/>
  <c r="EN31" i="1"/>
  <c r="EN30" i="1"/>
  <c r="EN29" i="1"/>
  <c r="EN28" i="1"/>
  <c r="EN27" i="1"/>
  <c r="EN26" i="1"/>
  <c r="EN25" i="1"/>
  <c r="EN24" i="1"/>
  <c r="EN23" i="1"/>
  <c r="EN22" i="1"/>
  <c r="EN21" i="1"/>
  <c r="EN20" i="1"/>
  <c r="EN19" i="1"/>
  <c r="EN18" i="1"/>
  <c r="EN17" i="1"/>
  <c r="EN16" i="1"/>
  <c r="EN15" i="1"/>
  <c r="EN14" i="1"/>
  <c r="EN13" i="1"/>
  <c r="EN12" i="1"/>
  <c r="EN11" i="1"/>
  <c r="EN10" i="1"/>
  <c r="EN9" i="1"/>
  <c r="EN8" i="1"/>
  <c r="EN7" i="1"/>
  <c r="EN6" i="1"/>
  <c r="EN5" i="1"/>
  <c r="EN4" i="1"/>
  <c r="EN3" i="1"/>
  <c r="AR259" i="1"/>
  <c r="AU259" i="1"/>
  <c r="EO259" i="1"/>
</calcChain>
</file>

<file path=xl/sharedStrings.xml><?xml version="1.0" encoding="utf-8"?>
<sst xmlns="http://schemas.openxmlformats.org/spreadsheetml/2006/main" count="4552" uniqueCount="2521">
  <si>
    <t>№</t>
  </si>
  <si>
    <t>საიდენტიფიკაციო კოდი</t>
  </si>
  <si>
    <t>დაწესებულების დასახელება</t>
  </si>
  <si>
    <t>რეგიონი</t>
  </si>
  <si>
    <t>რაიონი</t>
  </si>
  <si>
    <t>მისამართი</t>
  </si>
  <si>
    <t>ელექტრონული ფოსტა</t>
  </si>
  <si>
    <t>ტელეფონის ნომერი</t>
  </si>
  <si>
    <t>დაწესებულების ხელმძღვანელი</t>
  </si>
  <si>
    <t>ხელმძღვანელის მობილური ტელეფონი</t>
  </si>
  <si>
    <t>ინფრასტრუქტურის მდგომარეობა (კარგი, ცუდი, დამაკმაყოფილებელი)</t>
  </si>
  <si>
    <t xml:space="preserve"> ნეონატალური საწოლფონდი სულ</t>
  </si>
  <si>
    <t xml:space="preserve">მ.შ. კრიტიკული მოვლის საწოლები:                    </t>
  </si>
  <si>
    <t xml:space="preserve">მ.შ. ნეონატალური შუალედური მოვლის საწოლები:                                      </t>
  </si>
  <si>
    <t>პედიატრიული საწოლფონდი სულ</t>
  </si>
  <si>
    <t>პედიატრიული (ზოგადი პროფილის)</t>
  </si>
  <si>
    <t>მ.შ. პედიატრიული შუალედური (ე.წ. ინტენსიური) მოვლის</t>
  </si>
  <si>
    <t>ბავშვთა ნევროლოგიური</t>
  </si>
  <si>
    <t xml:space="preserve">ბავშვთა რევმატოლოგიური </t>
  </si>
  <si>
    <t xml:space="preserve">ბავშვთა გასტროენტეროლოგიური </t>
  </si>
  <si>
    <t xml:space="preserve">ბავშვთა ალერგოლოგიურ-იმუნოლოგიური </t>
  </si>
  <si>
    <t xml:space="preserve">ბავშვთა ენდოკრინოლოგიური </t>
  </si>
  <si>
    <t xml:space="preserve">ბავშვთა ინფექციური </t>
  </si>
  <si>
    <t>ბავშვთა ნეფროლოგიური</t>
  </si>
  <si>
    <t xml:space="preserve">ბავშვთა ჰემატოლოგიური </t>
  </si>
  <si>
    <t>ბავშვთა ფსიქიატრიული საწოლები</t>
  </si>
  <si>
    <t>ბავშვთა ონკოლოგიური (სულ)</t>
  </si>
  <si>
    <t>მ.შ ზოგადი ონკოლოგიური</t>
  </si>
  <si>
    <t xml:space="preserve">მ.შ. ბავშვთა ონკოჰემატოლოგიური </t>
  </si>
  <si>
    <t>მ.შ. ბავშვთა რადიაციული თერაპიის (სხივური თერაპიის)</t>
  </si>
  <si>
    <t>ბავშვთა ქირურგიული სულ</t>
  </si>
  <si>
    <t>მ.შ ბავშვთა ზოგად ქირურგია</t>
  </si>
  <si>
    <t xml:space="preserve">მ.შ. ბავშვთა ტრანსპლანტოლოგიური </t>
  </si>
  <si>
    <t>მ.შ. ბავშვთა ონკოქირურგიული</t>
  </si>
  <si>
    <t xml:space="preserve">ბავშვთა ნეიროქირურგიული </t>
  </si>
  <si>
    <t xml:space="preserve">ბავშვთა კარდიოქირურგიული </t>
  </si>
  <si>
    <t xml:space="preserve">ბავშვთა ორთოპედიულ-ტრავმატოლოგიური </t>
  </si>
  <si>
    <t>ბავშვთა დამწვრობის / კომბუსტოლოგიური</t>
  </si>
  <si>
    <t>ბავშვთა უროლოგიური სულ</t>
  </si>
  <si>
    <t>მ.შ. ბავშვთა თირკმლის ტრანსპლანტაციის</t>
  </si>
  <si>
    <t>მ.შ ზოგად უროლოგიური</t>
  </si>
  <si>
    <t xml:space="preserve">ბავშვთა ოფთალმოლოგიური </t>
  </si>
  <si>
    <t xml:space="preserve">ბავშვთა ოტორინოლარინგოლოგიური </t>
  </si>
  <si>
    <t>ბავშვთა გინეკოლოგიური</t>
  </si>
  <si>
    <t>ბავშვთა დერმატო-ვენეროლოგიური</t>
  </si>
  <si>
    <t>ბავშვთა ტოქსიკოლოგიური</t>
  </si>
  <si>
    <t xml:space="preserve">ბავშვთა ყბა-სახის ქირურგიული </t>
  </si>
  <si>
    <t xml:space="preserve">ბავშვთა პალიატიული მზრუნველობის </t>
  </si>
  <si>
    <t>მოზრდილთა საწოლფონდი სულ</t>
  </si>
  <si>
    <t xml:space="preserve">მოზრდილთა ქირურგიული საწოლების რაოდენობა </t>
  </si>
  <si>
    <t xml:space="preserve">მოზრდილთა რეანიმაციული საწოლების რაოდენობა </t>
  </si>
  <si>
    <t xml:space="preserve">მოზრდილთა ინფექციური საწოლების რაოდენობა </t>
  </si>
  <si>
    <t xml:space="preserve">მოზრდილთა ფსიქიატრიული საწოლების რაოდენობა </t>
  </si>
  <si>
    <t xml:space="preserve">თერაპიული საწოლების რაოდენობა </t>
  </si>
  <si>
    <t xml:space="preserve">სამეანო საწოლების რაოდენობა </t>
  </si>
  <si>
    <t>ინტენსიური თერაპიის საწოლების რაოდენობა</t>
  </si>
  <si>
    <t xml:space="preserve">გადაუდებელი მედიცინის (EMERGENCY) 
საწოლების რაოდენობა </t>
  </si>
  <si>
    <t>სხვა საწოლები</t>
  </si>
  <si>
    <t>გინეკოლოგიური</t>
  </si>
  <si>
    <t>კოლოპროქტოლოგიური (ქირურგია)</t>
  </si>
  <si>
    <t>ჰემატოლოგიური</t>
  </si>
  <si>
    <t>ტრანსპლანტოლოგია</t>
  </si>
  <si>
    <t>ნევროლოგია</t>
  </si>
  <si>
    <t>კარდიოლოგია</t>
  </si>
  <si>
    <t>კარდიოქირურგია</t>
  </si>
  <si>
    <t xml:space="preserve">ნეიროქირურგია </t>
  </si>
  <si>
    <t>ნარკოლოგიური</t>
  </si>
  <si>
    <t>ყბა-სახის ქირურგია</t>
  </si>
  <si>
    <t xml:space="preserve">ტოქსიკოლოგია </t>
  </si>
  <si>
    <t xml:space="preserve">ნეფროლოგიური </t>
  </si>
  <si>
    <t xml:space="preserve">ბოქსირებული </t>
  </si>
  <si>
    <t>პალიატიური</t>
  </si>
  <si>
    <t>ქიმიოთერაპია</t>
  </si>
  <si>
    <t>ოტორინოლარინგოლოგია</t>
  </si>
  <si>
    <t xml:space="preserve">ჩირქოვანი ქირურგია </t>
  </si>
  <si>
    <t>ტრავმატოლოგია</t>
  </si>
  <si>
    <t xml:space="preserve">ონკოლოგიური </t>
  </si>
  <si>
    <t>უროლოგია</t>
  </si>
  <si>
    <t>პლასტიკური ქირურგია</t>
  </si>
  <si>
    <t>კომენტარი</t>
  </si>
  <si>
    <t>ხელოვნური თირკმლის აპარატი</t>
  </si>
  <si>
    <t xml:space="preserve">კომპიუტერული ტომოგრაფი </t>
  </si>
  <si>
    <t xml:space="preserve">მაგნიტო-რეზონანსული ტომოგრაფი </t>
  </si>
  <si>
    <t>მართვითი სუნთქვის აპარატი:</t>
  </si>
  <si>
    <t>მ.შ. უნივერსალური (მოზრდილთა, პადიატრიული, ახალშობილთა)</t>
  </si>
  <si>
    <t>მოზრდილთა, პედიატრიული</t>
  </si>
  <si>
    <t>ნეონატალური (მხოლოდ ახალშობილთა)</t>
  </si>
  <si>
    <t>ახალშობილთა CPAP</t>
  </si>
  <si>
    <t xml:space="preserve">ინფორმაცია კადრების შესახებ  (მიუთითეთ რაოდენობა): </t>
  </si>
  <si>
    <t>ბავშვთა რეანიმაციული (ICU) (სულ)</t>
  </si>
  <si>
    <t>მ.შ. პედიატრიული (PICU)</t>
  </si>
  <si>
    <t>ბავშვთა გადაუდებელი მედიცინის (EMERGENCY)</t>
  </si>
  <si>
    <t>რენტგენის აპარატი</t>
  </si>
  <si>
    <t>ექოსკოპიის აპარატი</t>
  </si>
  <si>
    <t>კარდიოგრაფები</t>
  </si>
  <si>
    <t>მ.შ. ციფრული</t>
  </si>
  <si>
    <t xml:space="preserve">ანალოგური </t>
  </si>
  <si>
    <t>რადიოთერაპიული აპარატი</t>
  </si>
  <si>
    <t>Pet-CT</t>
  </si>
  <si>
    <t>CyberKnife - კიბერდანა</t>
  </si>
  <si>
    <t>სხივური ამაჩქარებელი</t>
  </si>
  <si>
    <t>ბრაქითერაპიის აპარატი</t>
  </si>
  <si>
    <t>მ.შ. კონსერვატორული გინეკოლოგია</t>
  </si>
  <si>
    <t>რადიაციული ტექნოლოგი</t>
  </si>
  <si>
    <t>სამედიცინო ფიზიკოსი</t>
  </si>
  <si>
    <t>ფთიზიატრია/პულმონოლოგია</t>
  </si>
  <si>
    <t>მ.შ. ბოქსი</t>
  </si>
  <si>
    <t>ნახევრადბოქსი</t>
  </si>
  <si>
    <t>ბოქსირებული პალატა</t>
  </si>
  <si>
    <t>მ.შ. გახანგრძლივებული მოვლის საწოლები</t>
  </si>
  <si>
    <t>ნეონატალური რეანიმაციული (NICU) (სულ)</t>
  </si>
  <si>
    <t>ნეონატოლოგია</t>
  </si>
  <si>
    <t>პედიატრია</t>
  </si>
  <si>
    <t>მოზრდილი</t>
  </si>
  <si>
    <t>სხვა საწოლები ბავშვებისათვის</t>
  </si>
  <si>
    <t xml:space="preserve"> მ.შ. შოკი</t>
  </si>
  <si>
    <t>მ.შ. ობსერვაციის</t>
  </si>
  <si>
    <t>დაწესებულების სტატუსი (ფუნქციონირებს/ არ ფუნქციონირებს</t>
  </si>
  <si>
    <t>სახელმწიფო/კერძო</t>
  </si>
  <si>
    <t>მფლობელი (კომპანიის დასახელება, ფიზიკური პირი, სახელმწიფო, მუნიციპალიტეტი)</t>
  </si>
  <si>
    <t>სტაციონარული ნებართვის დანართები საქმიანობებზე (ჩამოთვალეთ სიტყვიერად)</t>
  </si>
  <si>
    <t>სანებართვო მოწმობების ნომრები (ნომრები ჩაწერეთ იგივე მიმდევრობით, როგორც ზედა გრაფაში ჩამოთვლილი საქმიანობები)</t>
  </si>
  <si>
    <t>აქვს ნებართვა და არ ეწევა საქმიანობას (ჩამოთვალეთ სიტყვიერად)</t>
  </si>
  <si>
    <t>საგანგებო სიტუაციებზე რეაგირების (რეფერალურ ქსელში ჩართულობის) გეგმა  აქვს / არ აქვს განახლების თარიღი - მიუთითეთ ბოლოს როდის განაახლეს გეგმა</t>
  </si>
  <si>
    <t>ბავშვთა კარდიოლოგიური /რევმატოლოგიური</t>
  </si>
  <si>
    <t xml:space="preserve">ბავშვთა ფთიზიატრიული / პულმონოლოგიური </t>
  </si>
  <si>
    <t>მ.შ.  გინეკოლოგიური ქირურგია</t>
  </si>
  <si>
    <t>პოსტოპერაციული (მ.შ ინტენსიური დედებისათვის)</t>
  </si>
  <si>
    <t>დღის საწოლი:</t>
  </si>
  <si>
    <t>მ.შ სხივური თერაპია</t>
  </si>
  <si>
    <t>ოფთალმოლოგია</t>
  </si>
  <si>
    <t>ნეირორეაბილიტაცია</t>
  </si>
  <si>
    <t>ექიმ-სპეციალისტების საერთო რაოდენობა </t>
  </si>
  <si>
    <t>უმაღლესი არასამედიცინო განათლების მქონე ლაბორანტების საერთო რაოდენობა </t>
  </si>
  <si>
    <t>პროფესიული განათლების მქონე ლაბორანტები  საერთო რაოდენობა </t>
  </si>
  <si>
    <t>ექთნების საერთო რაოდენობა </t>
  </si>
  <si>
    <t>ბებიაქალების საერთო რაოდენოა </t>
  </si>
  <si>
    <t>ექთნის თანაშემწეების საერთო რაოდენობა </t>
  </si>
  <si>
    <t>სანიტრების საერთო რაოდენობა </t>
  </si>
  <si>
    <t>ფარმაცევტების საერთო რაოდენობა </t>
  </si>
  <si>
    <t>ადმინისტრაციული პერსონალის საერთო რაოდენობა </t>
  </si>
  <si>
    <t>ტექნიკური სპეციალისტების საერთო რაოდენობა </t>
  </si>
  <si>
    <t>ორგანიზაციის ტიპი არასპეციალიზირებული, სპეციალიზირებული, შერეული, სარეაბილიტაციო (9ნ ბრძანებით A,B,C,D)</t>
  </si>
  <si>
    <t>ქვეტიპი იმ შემთხვევაში თუ კლინიკა სპეციალიზირებულია მიუთითეთ პროფილი (B ______ )</t>
  </si>
  <si>
    <t>ზოგადი ინფორმაცია</t>
  </si>
  <si>
    <t>აღჭურვილობა_პერსონალი</t>
  </si>
  <si>
    <t>სს სამედიცინო კორპორაცია ევექსი აბაშის ჰოსპიტალი</t>
  </si>
  <si>
    <t>აბაშა</t>
  </si>
  <si>
    <t>აბაშა, თავისუფლების ქუჩა N141</t>
  </si>
  <si>
    <t>skoiava@evex.ge</t>
  </si>
  <si>
    <t>სევერიანე ქოიავა</t>
  </si>
  <si>
    <t>ფუნქციონირებს</t>
  </si>
  <si>
    <t>კერძო</t>
  </si>
  <si>
    <t xml:space="preserve">სს სამედიცინო კორპორაცია ევექსი </t>
  </si>
  <si>
    <t>A</t>
  </si>
  <si>
    <t xml:space="preserve">სტაციონარული დაწესებულების ნებართვა </t>
  </si>
  <si>
    <t>000756</t>
  </si>
  <si>
    <t>ქირურგია, სამეანო გინეკოლოგია</t>
  </si>
  <si>
    <t>კარგი</t>
  </si>
  <si>
    <t>გეგმა აქვს 2018 ოქტომბერი</t>
  </si>
  <si>
    <t>შპს "აბასთუმნის ტუბსაწინააღმდეგო საავადმყოფო"</t>
  </si>
  <si>
    <t>სამცხე-ჯავახეთი</t>
  </si>
  <si>
    <t>ადიგენი</t>
  </si>
  <si>
    <t>დ.აბასთუმანი ზ.ფალიაშვილის ქ.#40</t>
  </si>
  <si>
    <t>tubsaavadmyopho_abastumani@yahoo.com</t>
  </si>
  <si>
    <t>რევაზ ჟღენტი</t>
  </si>
  <si>
    <t>591 12 21 77</t>
  </si>
  <si>
    <t>სახელმწიფო</t>
  </si>
  <si>
    <t>სს "ტუბერკულოზისა და ფილტვის დაავადებათა ეროვნული ცენტრი</t>
  </si>
  <si>
    <t>B</t>
  </si>
  <si>
    <t>BTb</t>
  </si>
  <si>
    <t>ფთიზიატრია; რადიოლოგიური საქმიანობა-რენტგენოლოგიური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დიაგნოსტიკა.მზა წამლის ფორმების, მათ შორის სპეციალურ კონტროლს დაქვემდებარებული(გარდა ნარკოტიკული საშუალებებისა)სამკურნალო საშუალებების გაცემა.</t>
  </si>
  <si>
    <t>000696; 000697; 004576; 004577; 000708.</t>
  </si>
  <si>
    <t>არა</t>
  </si>
  <si>
    <t>დამაკმაყოფილებელი</t>
  </si>
  <si>
    <t>აქვს, განახლება 29.12.2017წ.</t>
  </si>
  <si>
    <t>შპს რეგიონული ჯანდაცვის ცენტრი 
ამბროლაური</t>
  </si>
  <si>
    <t>რაჭა-ლეჩხუმი და ქვემო სვანეთი</t>
  </si>
  <si>
    <t>ამბროლაური</t>
  </si>
  <si>
    <t>ბრატისლავა რაჭის ქN11</t>
  </si>
  <si>
    <t xml:space="preserve">ambrolauri@rhc.ge </t>
  </si>
  <si>
    <t>577 01 20 48</t>
  </si>
  <si>
    <t>ეკატერინე მურუსიძე</t>
  </si>
  <si>
    <t xml:space="preserve">577 25 10 45 </t>
  </si>
  <si>
    <t xml:space="preserve">სახელმწიფო </t>
  </si>
  <si>
    <t>C</t>
  </si>
  <si>
    <t xml:space="preserve">1.სტაციონარის ნებართვა         
2.ლაბორატორიული საქმიანობა 
3.რეანიმაცია
4.ქირურგიული პროფილის საქმიანობა 
5.სამეანო გინეკოლოგიური პროფილის საქმიანობა 
 6.მეანობა 
7.ნეონატოლოგია
8.ოტორინოლარინგოლოგია 
9.ოფთალმოლოგია   
10.ინფექციური დაავადებების მკურნალობა </t>
  </si>
  <si>
    <t>1.000718
2.0004346-000718
3 001383-000334
4.001379-000334
5. 001381-000334
6.001382-000334 
7.001380-000334  
8. 001385-000334 
9.001384-000334 
10.001378-000334</t>
  </si>
  <si>
    <t>აქვს განახლებული 2019წ.იანვრიდან</t>
  </si>
  <si>
    <t>სს  ევექსი ადიგენის ჰოსპიტალი</t>
  </si>
  <si>
    <t>დაბა ადიგენი არტემ ბალახაშვილისქ.N11</t>
  </si>
  <si>
    <t>l.balakhashvili@evex.ge</t>
  </si>
  <si>
    <t>577760010  593525200</t>
  </si>
  <si>
    <t>ლალი ბალახაშვილი</t>
  </si>
  <si>
    <t>სს ევექსი</t>
  </si>
  <si>
    <t xml:space="preserve">სტაციონარული ,ოტოლარინგოლოგია, ქირურგიული,რადიოლოგია , რეანიმაცია,გინეკოლოგია, </t>
  </si>
  <si>
    <t>00520,002406,002432,002407,002434,002433</t>
  </si>
  <si>
    <t>რეანიმაცია, ოტოლარინგოლოგია,</t>
  </si>
  <si>
    <t>გვაქვს, 2019წ იანვარი.</t>
  </si>
  <si>
    <t>სს "სამედიცინო კორპორაცია ევექსი" ასპინძის სამედიცინო ცენტრი</t>
  </si>
  <si>
    <t xml:space="preserve">ასპინძა </t>
  </si>
  <si>
    <t>ასპინძა შალვა ახალციხელის ქ.N1/ა</t>
  </si>
  <si>
    <t>mtsinadze@evex.ge</t>
  </si>
  <si>
    <t>მენეჯერი მანანა ცინაძე</t>
  </si>
  <si>
    <t xml:space="preserve">სს "სამედიცინო კორპორაცია ევექსი" </t>
  </si>
  <si>
    <t>1. სანებართვო მოწმობა- სტაციონარული დაწესებულების ნებართვა; N000937                         2.  სანებართვო მოწმობის დანართი-ლაბორატორიული საქმიანობა-იმუნოლოგიური და სეროლოგიური დიაგნოსტიკა;  N005596                                                      3. ლაბორატორიული საქმიანობა-ბიოქიმიური დიაგნოსტიკა; N005594                                                       4. ლაბორატორიული საქმიანობა-კლინიკური დიაგნოსტიკა; N005593                        5.რადიოლოგიური საქმიანობა-რენტგენოლოგიური დიაგნოსტიკა N00597</t>
  </si>
  <si>
    <t xml:space="preserve"> 1.N000937.  2. N005596.3.  N005594. 4. N005593.5.  N00597</t>
  </si>
  <si>
    <t>აქვს  განახლების თარიღი  15 მარტი 2019 წელი</t>
  </si>
  <si>
    <t>შპს ახალციხის კლინიკა იმედი</t>
  </si>
  <si>
    <t>ახალციხე</t>
  </si>
  <si>
    <t>ახალქალაქის გზატკეცილი  ჩიხი #3</t>
  </si>
  <si>
    <t>imediklinika@yahoo.com     info@clinicaimedi.ge</t>
  </si>
  <si>
    <t>0365  22  50  80</t>
  </si>
  <si>
    <t>გიორგი     ბარძიმაძე</t>
  </si>
  <si>
    <t>ფიზიკური პირი</t>
  </si>
  <si>
    <t>–––</t>
  </si>
  <si>
    <t>1-სამედიცინო საქმიანობა   2-რადიოლოგია–რენოლოგიური დიაგნოსტიკა. 3-ოტოლარინგოლოგია.  4-ქირურგიული საქმიანობა   5-რეანიმაცია. 6- ლაბორატორიული საქმიანობა –კლ. დიაგნოსტიკა.   7.ლაბორატორია–იმუნოლოგიური და სეროლოგიური დიაგნოსტიკა    8ლაბორატორია– ბიოქიმიური დიაგნოსტიკა 9-სამეანო პერინატალური სამსახური– 1დონე</t>
  </si>
  <si>
    <t>1.000606  2.002763   3.002765    4.002766   5.002768  6.004252    7.004760    8.0042253</t>
  </si>
  <si>
    <t>–</t>
  </si>
  <si>
    <t>გვაქვს .  ბოლო განახლება 18.12.2018</t>
  </si>
  <si>
    <t>სს "სამედიცინო კორპორაცია ევექსი" ახალქალაქის ჰოსპიტალი</t>
  </si>
  <si>
    <t>ახალქალაქი</t>
  </si>
  <si>
    <t>დ. აღმაშენებელის - 31</t>
  </si>
  <si>
    <t>atoroian@evexge</t>
  </si>
  <si>
    <t>599-58-17-65</t>
  </si>
  <si>
    <t>ალექსან თოროიან</t>
  </si>
  <si>
    <t>სამედიცინო კორპორაცია ევექსი</t>
  </si>
  <si>
    <t xml:space="preserve"> რეანიმაცია; გინეკოლოგია; ქირურგია; ოტორინოლარინგოლოგია; ლაბორატორიული საქმიანობა კლინიკური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ინფექციური დაავადებების მკურნალობა; სამეანო-ნეონატალური საქმიანობა; რადიოლოგიური საქმიანობა, რენტგენოლოგიური დიაგნოსტიკა; რადიოლოგიური საქმიანობა, კომპიუტერული ტომოგრაფიული კვლევა;</t>
  </si>
  <si>
    <t xml:space="preserve"> 005619; 005622; 005621; 005620; 005627; 005629;  005628;  005624;  005626; 005623;  005625;</t>
  </si>
  <si>
    <t>აქვს</t>
  </si>
  <si>
    <t>აქვს; 01.01.2019წ</t>
  </si>
  <si>
    <t>სს "სამედიცინო კორპორაცია ევექსი" - ახალციხის რეფერალური ჰოსპიტალი</t>
  </si>
  <si>
    <t>ქ. ახალციხე, რუსთაველის ქ. №105ა</t>
  </si>
  <si>
    <t>khkekelashvili@evex.ge</t>
  </si>
  <si>
    <t>დირექტორი ხათუნა კეკელაშვილი</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</si>
  <si>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საქმიანობა-რენტგენოლოგიური დიაგნოსტიკა; ოფთალმოლოგია; რეანიმაცია; ინფექციური დაავადებების მურნალობა; ოტორინოლარინგოლოგია; სამეანო-ნეონატალური საქმიანობა; ქირურგიული პროფილის საქმიანობა; გინეკოლოგიური პროფილის საქმიანობა; რადიოლოგიური საქმიანობა - კომპიუტერულ-ტომოგრაფიული კვლევა.</t>
  </si>
  <si>
    <t xml:space="preserve"> N005571; N005572;N005573; N005574; N005575; N005576; N005577; N005578; N005579; N005580; N005581; N005582.</t>
  </si>
  <si>
    <t>ბავშვთა ქირურგიული საქმიანობა წარმოებს ქირურგიულ განყოფილებაში, სადაც  გამოყოფილია 1 პალატა. ბავშვთა ქირურგიული პალატაში შესაძლებელია  მოთავსდეს ზოგადქირურგიული, ტრავმატოლოგიური ან ოტორინოარინგოლოგიური აციენტი საჭიროების შესაბამისად</t>
  </si>
  <si>
    <t>სს,,სამედიცინო კორპორაცია ევექსი''ახმეტის ჰოსპიტალი</t>
  </si>
  <si>
    <t>კახეთი</t>
  </si>
  <si>
    <t>ახმეტა</t>
  </si>
  <si>
    <t>რუსთაველის ქ 78/ა</t>
  </si>
  <si>
    <t>gudzilauri@evex.ge</t>
  </si>
  <si>
    <t>გიორგი უძილაური</t>
  </si>
  <si>
    <t>სს,,სამედიცინო კორპორაცია ევექსი''</t>
  </si>
  <si>
    <t>ქირურგია, გინეკოლოგია, რეანიმაცია,რადიოლოგიური საქმიანობა-რენტგენოლოგიური დიაგნოსტიკა, ოტორინოლარინგოლოგია, ლაბორატორიული საქმიანობა კლინიკური, ლაბორატორიული საქმიანობა ბიოქიმიური, ლაბორატორიული საქმიაბობა იმუნოლოგიური-სეროლოგიური, სამეანო-ნეონატალური,</t>
  </si>
  <si>
    <t>N005444, N005445, N005446, N005447, N005448, N005449, N005450, N005451, N005452</t>
  </si>
  <si>
    <t>აქვა. განახლების თარიღი 2018წ</t>
  </si>
  <si>
    <t>შპს "ჯეო ჰოსპიტალს"-ის ბაღდათის მრავალპროფილური სამედიცინო ცენტრი</t>
  </si>
  <si>
    <t>იმერეთი</t>
  </si>
  <si>
    <t>ბაღდათი</t>
  </si>
  <si>
    <t>კახიანის ქ. 84</t>
  </si>
  <si>
    <t>kmepisashvili@gh.ge</t>
  </si>
  <si>
    <t>0 434 22 24 20</t>
  </si>
  <si>
    <t>კახაბერ მეფისაშვილი</t>
  </si>
  <si>
    <t>577 14 15 70</t>
  </si>
  <si>
    <t>შპს "ჯეო ჰოსპიტალს"</t>
  </si>
  <si>
    <t>სტაციონარული დაწესებულების ნებართვა, 
ქირურგიული პროფილის საქმიანობა,რეანიმაცია, სამეანო-გინეკოლოგიური პროფილის საქმიანობა-გინეკოლოგია, ოტორინოლარინგოლოგია, ინფექციური დაავადებების მკურნალობა, ონკოლოგია, ოფთალმოლოგია, გადაუდებელი სამედიცინო დახმარება EMERGENCY</t>
  </si>
  <si>
    <t>000451, 001981, 001982, 001983,  001986, 
001987, 001988, 002163, 001980</t>
  </si>
  <si>
    <t>მეანობა,  001984,
ნეონატოლოგია, 001985</t>
  </si>
  <si>
    <t>აქვს, განახლდა 2017 წელს</t>
  </si>
  <si>
    <t>შპს ბოლნისის ცენტრალური კლინიკა</t>
  </si>
  <si>
    <t>ბოლნისი</t>
  </si>
  <si>
    <t>დავით აღმაშენებლის #25</t>
  </si>
  <si>
    <t>bolnisimh@yahoo.com</t>
  </si>
  <si>
    <t>599-53-20-42</t>
  </si>
  <si>
    <t>გია სანიკიძე</t>
  </si>
  <si>
    <t xml:space="preserve">რადიოლოგიური საქმიანობა-რენდგენოლოგიური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გადაუდებელი სამედიცინო დახმარება-ემერჯენსი/  ონკოლოგია/ რეანიმაცია/  ოტორინოლარინგოლოგია/  ქირურგიული პროფილის საქმიანობა/ ინფექციური დაავადებების მკურნალობა/  ოფთალმოლოგია/  გინეკოლოგიური პროფილის საქმიანობა/  სამეანო-ნეონატალური საქმიანობა/ </t>
  </si>
  <si>
    <t>004814/004817/004816/004616/004815/004813/004812/004811/004810/004809/004808/004806/004807/</t>
  </si>
  <si>
    <t>განახლებულია 01/06/2018 წელი</t>
  </si>
  <si>
    <t>ნეონატაოლოგიურ 10 საწოლში იგულისხმება 8 ფიზიოლოგიური ახალშობილის მოვლის საწოლი.</t>
  </si>
  <si>
    <t>ბორჯომის მრავალპროფილური სამედიცინო ცენტრი</t>
  </si>
  <si>
    <t>ბორჯომი</t>
  </si>
  <si>
    <t>სააკაძია ქ N3</t>
  </si>
  <si>
    <t>info@gh.ge</t>
  </si>
  <si>
    <t>ირაკლი დიასამიძე</t>
  </si>
  <si>
    <t>შ.პ.ს :ჯეო ჰოსპიტალს"</t>
  </si>
  <si>
    <t>სტაციონარული დაწესებულების ნებართვა; რეანიმაცია, ქირურგიული პროფილის საქმიანობა, გადაუდებელი სამედიცინო საქმიანობა, ონკოლოგია, ინფექციური დაავადებების მკურნალობა, ოფთალმოლოგია, ოტორინოლარინგოლოგია, ნეონატოლოგია, მეანობა, გინეკოლოგია, რადიოლოგიური საქმიანობა-რენტგენოლოგიური დიაგნოსტიკა.</t>
  </si>
  <si>
    <t>000496;002242;002241;002240;002239;002249;002247;002246;002245;002244;002243;002242;00468.</t>
  </si>
  <si>
    <t>აქვს.  01.02.2017</t>
  </si>
  <si>
    <t>შპს"რეგიონული ჯანდაცვის ცენტრი"ბაკურიანი</t>
  </si>
  <si>
    <t>ბაკურიანი, კობა წაქაძის ქ. #2</t>
  </si>
  <si>
    <t>bakuriani@rhc.ge</t>
  </si>
  <si>
    <t>0367 240025; 577345685</t>
  </si>
  <si>
    <t>მაკა ვიბლიანი</t>
  </si>
  <si>
    <t>აქვს          08.01.2019</t>
  </si>
  <si>
    <t>404907730_6</t>
  </si>
  <si>
    <t>შ.პ.ს " ჯეო ჰოსპიტალსი"
გარდაბნის მრავალპროფილური  სამედიცინო ცენტრი</t>
  </si>
  <si>
    <t>ქვემო ქართლი</t>
  </si>
  <si>
    <t>გარდაბანი</t>
  </si>
  <si>
    <t>ლესელიძეს  ქუჩა .№1</t>
  </si>
  <si>
    <t>mail.gh.ge</t>
  </si>
  <si>
    <t>37222 (577 09 07 00)</t>
  </si>
  <si>
    <t>არჩილ ჭელიძე</t>
  </si>
  <si>
    <t>577 46 48 46</t>
  </si>
  <si>
    <t>შ.პ.ს " ჯეო ჰოსპიტალსი"</t>
  </si>
  <si>
    <t xml:space="preserve">სტაციონარული დაწესებულების ნებართვა 
გადაუდებელი სამედიცინო დახმარება 
ქირურგიული პროფილის საქმიანობა 
რეანიმაცია
სამეანო-გინეკოლოგიური პროფილის საქმიანობა - გინეკოლოგია 
მეანობა 
ნეონატოლოგიაა
ოტორინოლარინგოლოგია 
ინფექციური დაავადებების მკურნალობა 
ონკოლოგია 
რადიოლოგიური საქმიანობა - რენტგენოლოგიური დიაგნოსტიკა 
 ოფთალმოლოგია </t>
  </si>
  <si>
    <t xml:space="preserve"> #000446
#001932
 #001933
 #001934
 #001935
 #001936
 #001937
 #001938
 #001939
  #001940
 #002219
 #002162</t>
  </si>
  <si>
    <t>გეგმა  აქვს
 20/05/2015</t>
  </si>
  <si>
    <t>შპს "ჯუმბერ გოგიაშვილის კლინიკა"</t>
  </si>
  <si>
    <t>შიდა ქართლი</t>
  </si>
  <si>
    <t>გორი</t>
  </si>
  <si>
    <t>გორი ცხინვალის გზკ. 14</t>
  </si>
  <si>
    <t>mean-ginekologia@mail.ru</t>
  </si>
  <si>
    <t>(0370) 27 56 80</t>
  </si>
  <si>
    <t>ჯუმბერ გოგიაშვილი</t>
  </si>
  <si>
    <t>მანანა გიგაია</t>
  </si>
  <si>
    <t>სამეანო-ნეონატოლოგიური, ქალთა კონსულტაცია</t>
  </si>
  <si>
    <t xml:space="preserve">სტაციონარული დაწესებულების ნებართვა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ქირურგიული პროფილის საქმიანობა
რეანიმაცია
გინეკოლოგია
სამეანო-ნეონატოლოგიური
ბირთვული და რადიაციული საქმიანობის ლიცენზია
</t>
  </si>
  <si>
    <t xml:space="preserve">000301
000513
004621
004620
004619
004618
000317
000327
002743
001258
001255
005321
0041/2018
</t>
  </si>
  <si>
    <t>ქირურგიული პროფილის საქმიანობა</t>
  </si>
  <si>
    <t>აქვს 26.06.2015წ</t>
  </si>
  <si>
    <t>ს.ს. „იავნანა“</t>
  </si>
  <si>
    <t>ჭავჭავაძის ქუჩა #104</t>
  </si>
  <si>
    <t>Ssiavnana@gmail.com</t>
  </si>
  <si>
    <t>ვასილ ჭეიშვილი</t>
  </si>
  <si>
    <t>შ.პ.ს. ჯორჯიანმედი</t>
  </si>
  <si>
    <t>სტაციონარული დაწესებულების ნებართვა, რეანიმაცია, სამეანო-ნეონატოლოგიური საქმიანობა, ნეონატოლოგია, გინეკოლოგიური პროფილის საქმიანობა, ოტორინოლარინგოლოგია, ინფექციური დაავადებების მკურნალობა, რადიოლოგიური საქმიანობა - რედგენოლოგიური დიაგნოსტიკა, ლაბორატორიული საქმიანობა, 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საქმიანობაიმუნოლოგიურ-სეროლოგიური დიაგნოსტიკა, ლაბორატორიული საქმიანობა მიკრობიოლოგიური დიაგნოსტიკა,ავტორიზებული აფთიაქია საქნებართვო მოწმობა. მზა წამლის ფორმების მათ შორის სპეციალურ კონტროლს საქვემდებარებული სამკურნალო საშუალებების გაცემა.</t>
  </si>
  <si>
    <t>N000863, N000863, N000863, N000190, N000863, N000863, N000863, N000863,N000863,N000863,N000863,N000863,N000246, N000253</t>
  </si>
  <si>
    <t>ოტორალინგოლოგია</t>
  </si>
  <si>
    <t>გეგმა აქვს. განახლებული 2018წ.</t>
  </si>
  <si>
    <t>შპს გორმედი</t>
  </si>
  <si>
    <t>ცხინვალის გზატკეცილი 14</t>
  </si>
  <si>
    <t>gormedi@bk.ru</t>
  </si>
  <si>
    <t>გივი სვანაძე</t>
  </si>
  <si>
    <t xml:space="preserve">ონკოლოგია; ინფექციურ დაავადებათა მკურნალობა; დიალიზი; ინტერვენციული კარდიოლოგია; საწარმოო ტრანსფუზიოლოგიური საქმიანობა; პათოლოგანატომიური საქმიანობა; სასწრაფო სამედიცინო დახმარება;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გადაუდებელი დახმარება emergency; ლაბორატორიული საქმიანობა--მიკრობიოლოგიური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მზა წამლის ფორმების, სპეციალურ კონტროლს დაქვემდებარებული სამკურნალო საშუალებების გაცემა; </t>
  </si>
  <si>
    <t xml:space="preserve">000706; 000706; 003123; 003099; 002138; 000137; 000136; 002707; 002708; 002709; 002710; 002711; 002712; 002713; 002714; 004789; 004103; 004102; 004101; 004100; 002278; </t>
  </si>
  <si>
    <t>აქვს , გეგმის განახლების თარიღი: 19.06.2015</t>
  </si>
  <si>
    <t>შპს „იმედი და მარიამი“</t>
  </si>
  <si>
    <t>ქ. გორი, შინდისის გზატკ. № 17ა</t>
  </si>
  <si>
    <t>giolom@yandex.ru, z_abalaki@yahoo.com</t>
  </si>
  <si>
    <t>0 (370) 27-14-61</t>
  </si>
  <si>
    <t>გიორგი ლომსაძე</t>
  </si>
  <si>
    <t>1) ქირურგიული პროფილის საქმიანობა;                  2) სამაენო - გინეკოლოგიური პროფილის საქმიანობა - გინეკოლოგია; 3)  ონკოლოგია; 4) რადიოლოგიური საქმიანობა - რენტგენოლოგიური დიაგნოსტიკა;                             5) რეანიმაცია</t>
  </si>
  <si>
    <t>1) 000698; 2) 000699; 3) 000700;  4) 002760;                          5) 003215</t>
  </si>
  <si>
    <t>რეანიმაცია</t>
  </si>
  <si>
    <t xml:space="preserve">  აქვს  03.01.2019</t>
  </si>
  <si>
    <t>სსიპ გიორგი აბრამიშვილის სახელობის საქართველოს თავდაცვის სამინისტროს სამხედრო ჰოსპიტალი</t>
  </si>
  <si>
    <t xml:space="preserve">ჭავჭავაძის 56 </t>
  </si>
  <si>
    <t>milhospital@gmail.com</t>
  </si>
  <si>
    <t>0370 27 03 99, 27 03 14</t>
  </si>
  <si>
    <t>დავით ბარლიანი</t>
  </si>
  <si>
    <t>593 37 07 32</t>
  </si>
  <si>
    <t xml:space="preserve">საქართველოს თავდაცვის სამინისტრო </t>
  </si>
  <si>
    <t xml:space="preserve">სტაციონარული დაწესებულების ნებართვა,ინტერვენციული კარდიოლოგია,ქირურგიული პროფილის საქმიანობა,რეანიმაცია,გადაუდებელი სამედიცინო დახმარება,ფთიზიატრია, ნეიროქირურგია,დიალიზი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კვლევა,ინფექციური დაავადებების მკურნალობა,ფსიქიატრია,ონკოლოგია,სამეანო-გინეკოლოგიური პროფილის საქმიანობა-გინეკოლოგია,ოტორინოლარინგოლოგია,ოფთალმოლოგია
საწარმოო ტრანსფუზიოლოგიური საქმიანობა, პათოლოგანატომიური საქმიანობა,ლაბორატორიული საქმიანობა-კლინიკური დიაგნოსტიკა,ლაბორატორიული საქმიანობა-ბიოქიმიური დიაგნოსტიკა,ლაბორატორიული საქმიანობა-მოლეკულური დიაგნოსტიკა
ლაბორატორიული საქმიანობა-იმუნოლოგიური და სეროლოგიური დიაგნოსტიკა,ლაბორატორიული საქმიანობა-მიკრობიოლოგიური დიაგნოსტიკა
</t>
  </si>
  <si>
    <t xml:space="preserve">000658; 003127,002958,002963,002964,002968,002959,002967,002970, 002971,02965,002969,002966,002960,002962,002961,002148, 002149,004492, 004493,004496,004494,004495
</t>
  </si>
  <si>
    <t>აქვს, 2015წ</t>
  </si>
  <si>
    <t>გურჯაანი</t>
  </si>
  <si>
    <t>მარჯანიშვილის #35</t>
  </si>
  <si>
    <t>032 2505222</t>
  </si>
  <si>
    <t>რუსუდან კუპატაშვილი</t>
  </si>
  <si>
    <t>577 09 01 59</t>
  </si>
  <si>
    <t>შ.პ.ს ჯეოჰოსპიტალსი</t>
  </si>
  <si>
    <t xml:space="preserve"> სტაციონარული დაწესებულების ნებართვა - გადაუდებელი სამედიცინო დახმარება-EMERJENSY - ; ქირურგიული პროფილის საქმიანობა -; რეანიმაცია -; სამეანო-გინეკოლოგიური პროფილის  საქმიანობა-გინეკოლოგია -; მეანობა - ; ნეონატოლოგია - ; ოტორინოლარინგოლოგია - ; ინფექციურ დაავადებათა მკურნალობა - ; ონკოლოგია -; ოფთალმოლოგია - ; რადიოლოგიური საქმიანობა-რენტგენოლოგიური დისაგნოსტიკა -; რადიოლოგიური საქმიანობა-კომპიუტერულ-ტომოგრაფიული კვლევა - ; ინტერვენციული კარდიოლოგია -; ნეიროქირურგია </t>
  </si>
  <si>
    <t xml:space="preserve"> #002307;- #002308; - #002310;  - #002309; C20კკ- #002311;  - #002312; - #002315;  - #002316;  - #002317;  - #002314;- - #002383; - #002403; - #002405; - #002404</t>
  </si>
  <si>
    <t>აქვს, 2019</t>
  </si>
  <si>
    <t>23605517_30</t>
  </si>
  <si>
    <t>შ.პ.ს"რეგიონული ჯანდაცვის ცენტრი" დმანისი</t>
  </si>
  <si>
    <t>დმანისი</t>
  </si>
  <si>
    <t>წმინდა ნინოს ქ.37. დმანისი</t>
  </si>
  <si>
    <t>dmanisi@rhc.ge</t>
  </si>
  <si>
    <t>ზურაბ  პეტრიაშვილი</t>
  </si>
  <si>
    <t>1/გადაუდებელი სამედიცინო დახმარება- EMERGENCY. 2/სტაციონარული დაწესებულების ნებართვა. 3/ლაბორატორიული საქმიანობა-კლინიკური დიაგნოსტიკა. 4/ლაბორატორიული საქმიანობა-ბიოქიმიური დიაგნოსტიკა. 5/ინფექციური დაავადებების მკურნალობა. 6/გინეკოლოგიური პროფილის საქმიანობა.7/ რეანიმაცია</t>
  </si>
  <si>
    <t>1/დანართი # 005419 სანებართვო მოწმობა#000919.  2/სანებართვომოწმობა  #000919   3/დანართი # 005420 სანებართვო მოწმობა#000919.  4/დანართი # 005421 სანებართვო მოწმობა#000919.  5/დანართი # 005417 სანებართვო მოწმობა#000919. .  6/დანართი # 005418 სანებართვო მოწმობა#000919. 7/ დანართი #005416  სანებართვო მოწმობის #000919</t>
  </si>
  <si>
    <t xml:space="preserve">5/ინფექციური დაავადებების მკურნალობა. </t>
  </si>
  <si>
    <t>აქვს-(2018-01-10)</t>
  </si>
  <si>
    <t>შპს"ჯეო ჰოსპიტალს"-ის დუშ. მრავპროფ.სამედ.  ცენტრი</t>
  </si>
  <si>
    <t>მცხეთა-მთიანეთი</t>
  </si>
  <si>
    <t>დუშეთი</t>
  </si>
  <si>
    <t>ქ.დუშეთი სტალინის ქ. N 71</t>
  </si>
  <si>
    <t>346 222 380</t>
  </si>
  <si>
    <t>ქეთევან  გვენცაძე</t>
  </si>
  <si>
    <t>შ.პ.ს "ჯეო ჰოსპიტალს"</t>
  </si>
  <si>
    <t>გადაუდებელი სამედ.დახმარება,სამეანო-გინეკოლუგიური პროფილის საქმიანობა - გინეკოლოგია,მეანობა;ქირურგიული პროფილის საქმიანობა;ონკოლოგია;ნეონატოლოგია;ინფექციური დაავადებების მკურნალობა;ოტორინოლარინგოლოგია;რეანიმაცია;რადიოლოგიური საქმიანობა-რენტგენოლოგიური დიაგნოსტიკა;ლაბორატორიული დიაგნოსტიკა-კლინიკური,ბიოქიმიური,იმუნოლოგია/სეროლოგია.</t>
  </si>
  <si>
    <t xml:space="preserve">სანებართვო მოწმობა#000381 ;002022;001599;001602;002024;005750;002023;001603; 001604;001605;     004038;004039;004992;                           </t>
  </si>
  <si>
    <t>არის (2017წ)</t>
  </si>
  <si>
    <t>შ.პ.ს. ,,რეგიომული ჯანდაცვის ცენტრი"დედოფლისწყარო</t>
  </si>
  <si>
    <t>დედოფლისწყარო</t>
  </si>
  <si>
    <t>დედოფლისწყარო. ნატროშვილის ქ.</t>
  </si>
  <si>
    <t>dedopliswyaro@rhc.ge</t>
  </si>
  <si>
    <t>ხათუნა აგლაძე</t>
  </si>
  <si>
    <t>შ.პ.ს. ,,რეგიონული ჯანდაცვის ცცნტრი"</t>
  </si>
  <si>
    <t>სტაციონარული მომსახურება</t>
  </si>
  <si>
    <t>000829</t>
  </si>
  <si>
    <t>აქვს     01,01,2019</t>
  </si>
  <si>
    <t>შპს ჯეო  ჰოსპიტალსის ვანის სამედიცინო ცენტრი</t>
  </si>
  <si>
    <t>ვანი</t>
  </si>
  <si>
    <t>ვანი თავისუფლების ქ # 84</t>
  </si>
  <si>
    <t>makazarnadze@mail.ru</t>
  </si>
  <si>
    <t>599 17 84 82</t>
  </si>
  <si>
    <t>მაკა  ზარნაძე</t>
  </si>
  <si>
    <t>შპს  ჯეო  ჰოსპიტალს</t>
  </si>
  <si>
    <t>რადიოლოგიური საქმიანობა-რენტგენოლოგიური დიაგნოსტიკა</t>
  </si>
  <si>
    <t>000799, 003741</t>
  </si>
  <si>
    <t>აქვს (2017)</t>
  </si>
  <si>
    <t>შპს ,,კლინიკა ელიტე"</t>
  </si>
  <si>
    <t>ზესტაფონი</t>
  </si>
  <si>
    <t>ქ.ზესტაფონი, ასლანიკაშვილის სანაპირო</t>
  </si>
  <si>
    <t>klinikaelite@mail.ru</t>
  </si>
  <si>
    <t>კოტე ბოჭორიშვილი</t>
  </si>
  <si>
    <t>ქირურგიული, რადიოლოგიური, რეანიმაცია, ბიოქიმიური ლაბორატორია, კლინიკური ლაბორატორია, ონკოლოგია, სამეანო-გინეკოლოგია, ოფთალმოლოგია, ოტორინოლარინგოლოგია, სამეანო-ნეონატალური, იმუნოლოგიური და სეროლოგიური დიაგნოსტიკა</t>
  </si>
  <si>
    <t>000451, 003053, 000453, 004434, 004433, 000455, 000452, 003067, 000454, 005392, 004716</t>
  </si>
  <si>
    <t>აქვს, განახლება 27.10.2017 წ.</t>
  </si>
  <si>
    <t>შ.პ.ს.  ,,ფერომედი"</t>
  </si>
  <si>
    <t>მაღლაკელიძის  ქ. N4</t>
  </si>
  <si>
    <t>feromedi@mail.ru</t>
  </si>
  <si>
    <t>492 25-82-30</t>
  </si>
  <si>
    <t>კოტე  ქავთარაძე</t>
  </si>
  <si>
    <t>599 14-14-64</t>
  </si>
  <si>
    <t>შ.პ.ს.  ,,GM"</t>
  </si>
  <si>
    <t xml:space="preserve">1)ინფექციური  დაავადების მკურნალობა.  2) ქირურგიული  პროფილის  საქმიანობა.3) რეანიმაცია. 4)რადიოლოგიური  საქმიანობა-რენტგენოლოგიური  დიაგნოსტიკა.  5) ოტორინოლარინგოლოგია. 6) ოფთალმოლოგია. 7) სამეანო-გინეკოლოგიური პროფილის  საქმიანობა-გინეკოლოგია. 8)რადიოლოგიური საქმიანობა-კომპიუტერულ - ტომოგრაფიული კვლევა. 9) ონკოლოგია. 10) ლაბორატორიული  საქმიანობა-იმუნოლოგიური და სეროლოგიური დიაგნოსტიკა. 11) ლაბორატორიული საქმიანობა-ბიოქიმიური დიაგნოსტიკა. 12)  ლაბორატორიული საქმიანობა-კლინიკური დიაგნოსტიკა. 13) ლაბორატორიული საქმიანობა-მიკრობიოლოგიური დიაგნოსტიკა.                              </t>
  </si>
  <si>
    <t>№002520;  №001773;  №001798; №001776; №001774;  №003846; №001775;  №003800; №002608; №004432;№004431;№004430;№004785;</t>
  </si>
  <si>
    <t>8 ოქტომბერი 2015 წ.</t>
  </si>
  <si>
    <t>შ.პ.ს ,,ჯეოჰოსპიტალს"-ის ზესტაფონის სამედიცინო ცენტრი</t>
  </si>
  <si>
    <t>ქ.ზესტაფონი, მელქაძისა და კეკელიძის ქუჩათა კვეთა</t>
  </si>
  <si>
    <t>დირექტორი გიორგი კუხიანიძე</t>
  </si>
  <si>
    <t>შ.პ.ს ,,ჯეოჰოსპიტალს"-ი</t>
  </si>
  <si>
    <t>რადიოლოგიური საქმიანობა_ კომპიუტრულ-ტომოგრაფიული კვლევა, ნეიროქირურგია,რადიოლოგიური საქმიანობა- რენტგენოლოგიური დიაგნოსტიკა, გადაუდებელი სამედიცინო დახმარება, ქირურგიული პროფილის საქმიანობა,რეანიმაცია, სამენაო-გინეკოლოგიური პროფილის საქმიანობა-გინეკოლოგია,მეანობა,ნეონატოლოგია, ოტოლარინგოლოგია,ინფექციური  დაავადებების მკურნალობა, ონკოლოგია,ოფთალმოლოგია</t>
  </si>
  <si>
    <t>002601,002602,002211,001970,001971,001972,001973,001974,001975,001976,001977,001978, 001979.</t>
  </si>
  <si>
    <t>ოფთალმოლოგია, ინფექციური  დაავადებების მკურნალობა,</t>
  </si>
  <si>
    <t>არის  2018 წელს განახლებული.</t>
  </si>
  <si>
    <t>შპს კარდიოლოგიური კლინიკა,,გული''ზუგდიდის ფილიალი</t>
  </si>
  <si>
    <t>სამეგრელო ზემო სვანეთი</t>
  </si>
  <si>
    <t>ზუგდიდი</t>
  </si>
  <si>
    <t>ზუგდიდი კ გამსახურდიას N36</t>
  </si>
  <si>
    <t>guli@guli.ge</t>
  </si>
  <si>
    <t>(0415)25 54  44</t>
  </si>
  <si>
    <t>მედეა ჯალაღონია</t>
  </si>
  <si>
    <t>Bcor</t>
  </si>
  <si>
    <t>სტაციონარული;ინტერვენციული კარდიოლოგია;სასწრაფო სამედიცინო დახმარება;რადიოლოგიური დიაგნოსტიკა-კომპიუტერული ტომოგრაფია;რენდგენოლოგიური დიაგნოსტიკა;ლაბორატორიული საქმიანობა-იმუნოლოგია და სეროლოგია;ლაბ საქმ -ბიოქიმიური საქმიანობა;ლაბ საქმ-კლინიკური დიაგნოსტიკა;</t>
  </si>
  <si>
    <t xml:space="preserve">000015;000090;001960;000478;000089;004201;004200 ;004199            </t>
  </si>
  <si>
    <t>აქვს    2018 წ</t>
  </si>
  <si>
    <t>სს  ,,სამედიცინო კორპორაცია ევექსი" ზუგდიდის რეფერალური ჰოსპიტალი</t>
  </si>
  <si>
    <t>კ. გამსახურდიას N206</t>
  </si>
  <si>
    <t>ნიკოლოზ ჭეჟია</t>
  </si>
  <si>
    <t>577 44 43 49</t>
  </si>
  <si>
    <t>სს ,,სამედიცინო კორპორაცია ევექსი"</t>
  </si>
  <si>
    <t>1.სტაციონალური დაწესებულების ნებართვა2.;გადაუდებელი სამედიცინო დახმარება; 3.მეანობა;4.;ქირურგიული პროფილის საქმიანობა;5.;დიალიზი;6.ოტორინოლარინგოლოგია;7.რადიოლოგიური საქმიანობა-კომპიუტრულ-ტომოგრაფიული კვლევა8.;რენტგენოლოგიური დიაგნოსტიკა;ოფთალმოლოლოგია;9.სამეანო-გინეკოლოგიური პროფილის საქმიანობა-გინეკოლოგია;10.რეანიმაცია; 11.ონკოლოგია;12ბირთული და  რადიაციული საქმიანობის ლიცენზია; 13 საწარმოო ტრანსფუზიოლოგიის საქმიანობის ლიცენზია14 ;ლაბორატორიული საქმიანობა-იმუნოლოგიური და სეროლოგიური 15 დიაგნოსტიკა;ლაბორატორიული საქმიანობა -16.კლინიკური დიაგნოსტიკა; 17.ლაბორატორიულისაქმიანობა-ბიოლოგიური დიაგნოსტიკა18.;სასარგებლო წიაისეულის მოპოვების ლიცენზია;19. ავტორიზებული აფთიაქის ნებართვა;20 მზა წამლის ფორმების, მათ შორის სპეციალურ კონტროლს დაქვემდებარებული სამკურნალო საშუალებების გაცემა; ინტერვენციული კარდიოლოგია;21-2.ნეიროქირურგია</t>
  </si>
  <si>
    <t>000751;003484;003474;003483;003485;003077;003478;003479;003479;000193;003482;003473;00328;0002188;004017;004016;0040151;00515;000262;000277; 003486; 000206;</t>
  </si>
  <si>
    <t>რეფერალურ ქსელში ჩართულობის გეგმა არსებობს. განახლებულია 03.01.2018 წელს</t>
  </si>
  <si>
    <t>შ.პ.ს ზუგდიდის ინფექციური საავადმყოფო</t>
  </si>
  <si>
    <t>ქ.ზუგდიდი, თეთრი გიორგის ქ.N3</t>
  </si>
  <si>
    <t>goga.shedania7@gmail.com</t>
  </si>
  <si>
    <t>ნოდარ ჩიქოვანი</t>
  </si>
  <si>
    <t>შ.პ.ს ბლოკ ინვესტი</t>
  </si>
  <si>
    <t>BLnf</t>
  </si>
  <si>
    <t xml:space="preserve">1. სტაციონარული დაწესებულების ნებართვა
2. ინფექციური დაავადებების მკურნალობა
3. ლაბორატორიული საქმიანობა კლინიკური დიაგნოსტიკა
4. ლაბორატორიული საქმიანობა იმუნოლოგიური და სეროლოგიური დიაგნოსტიკა
5. ლაბორატორიული საქმიანობა ბიოქიმიური დიაგნოსტიკა
6. ნებართვა რადიოლოგიურ საქმიანობაში, რენტგენოლოგიური დიაგნოსტიკა
</t>
  </si>
  <si>
    <t>1. N000174
2. N000762
3.N004364
4.N004366
5.N004365
6.N005193</t>
  </si>
  <si>
    <t>აქვს, 2018</t>
  </si>
  <si>
    <t>შპს "ნლი"</t>
  </si>
  <si>
    <t>შ.კიტიას21</t>
  </si>
  <si>
    <t>nlimedicalcenter@gmail.com</t>
  </si>
  <si>
    <t>ირაკლი თორდია.</t>
  </si>
  <si>
    <t>ქირურგია,რენიმაცია,დილიზი,რადიოლოგია,რენტგენი.</t>
  </si>
  <si>
    <t>ბავშთა საწოლ ფონდი-3.სტაც.-1</t>
  </si>
  <si>
    <t>შ.პ.ს თვალის მიკროქირურგიის ჯავრიშვილის კლინიკა ოფთალმიჯი/ ზუგდიდის ფილიალი/</t>
  </si>
  <si>
    <t>გამსახურდიას 211</t>
  </si>
  <si>
    <t>Information Center &lt;info@oftalmij.com&gt;</t>
  </si>
  <si>
    <t>0415   22 43 83</t>
  </si>
  <si>
    <t>ხელმძღვანელი  გიორგი ჯავრიშვილი   ფილიალის მენეჯერი ეკატერინე    კორკელია</t>
  </si>
  <si>
    <t>ხელმძღვანელი -599553393       ფილიალის მენეჯერი-574303474</t>
  </si>
  <si>
    <t xml:space="preserve"> შ.პ.ს თვალის მიკროქირურგიის ჯავრიშვილის კლინიკა ოფთალმიჯი/ ზუგდიდის ფილიალი/</t>
  </si>
  <si>
    <t>N---004929</t>
  </si>
  <si>
    <t>აქვს ნებართვა ოფთალმოლოგიაში</t>
  </si>
  <si>
    <t>აქვს გეგმა-2015</t>
  </si>
  <si>
    <t>ზუგდიდის რეგიონული ტუბსაწინააღმდეგო საავადმყოფო</t>
  </si>
  <si>
    <t>შ.ხუბულავას 13</t>
  </si>
  <si>
    <t>ztbhospital@gmail.com</t>
  </si>
  <si>
    <t>ზაზა დგებუაძე</t>
  </si>
  <si>
    <t>ბლოკ-ჯორჯია,მედიმექსი, ბლოკ-ინვესტი</t>
  </si>
  <si>
    <t>ფთიზიატრია</t>
  </si>
  <si>
    <t>#000175 დანართი #000763</t>
  </si>
  <si>
    <t>აქვს, 26.06.2010წ</t>
  </si>
  <si>
    <t>შპს "ლაიფი"</t>
  </si>
  <si>
    <t>ბარამიას ქ  N69</t>
  </si>
  <si>
    <t>ninoakobia500@gmail.com</t>
  </si>
  <si>
    <t>ნინო აკობია</t>
  </si>
  <si>
    <t>გინეკოლოგია,რეანიმაცია,რადიოლოგია. ლაბორატორიული საქმ.კლინიკური დიაგნოსტიკა.ბიოქიმიური დიაგნოსტიკა;იმუნოლოგიური და სეროლოგიური დიაგნოსტიკა</t>
  </si>
  <si>
    <t>002626;002627;004847;004848;004849;004850;</t>
  </si>
  <si>
    <t>აქვს 3.01.2019წ</t>
  </si>
  <si>
    <t>შ.პ.ს. "რეგიონული ჯანდაცვის ცენტრი" თეთრიწყარო</t>
  </si>
  <si>
    <t>თეთრიწყარო</t>
  </si>
  <si>
    <t>რუსთაველის ქ</t>
  </si>
  <si>
    <t>tetriwkaro@rhc.ge</t>
  </si>
  <si>
    <t xml:space="preserve"> 577 34 56 93</t>
  </si>
  <si>
    <t>ა. გერგედავა</t>
  </si>
  <si>
    <t>შ.პ.ს "რეგიონული ჯანდაცვის ცენტრი"</t>
  </si>
  <si>
    <t>სტაციონარული დაწესებულების ნებართვა;რადიოლოგიური საქმიანობა; ლაბორატორიული საქმიანობა; გადაუდებელი სამედიცინო დახმარება</t>
  </si>
  <si>
    <t>N000741;N003442; N004341 ; N003441</t>
  </si>
  <si>
    <t>გეგმა გვაქვს/განახლების თარიღი-20.03.2019</t>
  </si>
  <si>
    <t>შპს "ბავშვთა ჯანმრთელობის ცენტრი"</t>
  </si>
  <si>
    <t>თელავი</t>
  </si>
  <si>
    <t>ალადაშვილის ქ.#2</t>
  </si>
  <si>
    <t>telavisbavshvta@yahoo.com</t>
  </si>
  <si>
    <t>თამილა თეიმურაზიშვილი</t>
  </si>
  <si>
    <t>ქ.თელავის მუნიციპალიტეტის მერია</t>
  </si>
  <si>
    <t>ქირურგიული. რენტგენ/რენტგე, რეანიმაცია, ოტოლარინგოლ, კლ/დიაგნ/ლაბორატ,   ბიოსამედ/ლაბორატ.</t>
  </si>
  <si>
    <t>000719. 000720. 000721. 000724. 004323. 004538</t>
  </si>
  <si>
    <t>აქვს 24.01.2019</t>
  </si>
  <si>
    <t>თელავის რეფერალური ჰოსპიტალი</t>
  </si>
  <si>
    <t>სეხნიაშვილის1</t>
  </si>
  <si>
    <t>k.choniashvili@evex.ge</t>
  </si>
  <si>
    <t xml:space="preserve">0322 55 05 05 </t>
  </si>
  <si>
    <t>ხათუნა ჭონიაშვილი</t>
  </si>
  <si>
    <t>სს სამედიცინო კორპორაცია ევექსი</t>
  </si>
  <si>
    <t>1. ქირურგიული პროფილის საქმიანობა 2. ნეიროქირურგია 3. რადიოლოგირი საქმიანობა - რენტგენოლოგიური დიაგნოსტიკა 4. რეანიმაცია 5. გინეკოლოგიური პროფილის საქმიანობა 6. ოტორინოლარინგოლოგია 7. ოფთალმოლოგია 8. გადაუდებელი სამედიცინო დახმარება - Emergency 9. რადიოლოგირი საქმიანობა - კომპიუტერულ-ტომოგრაფიული კვლევა 10. დიალიზი 11. ლაბორატორიული საქმიანობა - კლინიკური დიაგნოსტიკა 12. ლაბორატორიული საქმიანობა - ბიოქიმიური დიაგნოსტიკა 13. ლაბორატორიული საქმიანობა იმუნოლოგიური და სეროლოგიური დიაგნოსტიკა</t>
  </si>
  <si>
    <t xml:space="preserve">1 . 005525; 2. 005526;  3. 005527; 4.005528; 5. 0025529; 6. 005530; 7. 005531; 8. 005532; 9. 005533; 10.005534; 11. 005535; 12. 005536; 13. 005537 </t>
  </si>
  <si>
    <t>-</t>
  </si>
  <si>
    <t>გვაქვს . 2019 წელი</t>
  </si>
  <si>
    <t>შპს ,,ავთანდილ ყამბარაშვილის კლინიკა"</t>
  </si>
  <si>
    <t>თელავი. ალადაშვილის ქ. N6</t>
  </si>
  <si>
    <t>avtandilkambarashviliclinic@yahoo.com</t>
  </si>
  <si>
    <t>0-350-23-33-44</t>
  </si>
  <si>
    <t>ავთანდილ ყამბარაშვილი</t>
  </si>
  <si>
    <t xml:space="preserve">ქირურგიული პროფილის საქმიანობა, გინეკოლოგია, მეანობა, ნეონატოლოგია, რადიოლოგიური საქმიანობა-რენტგენოლოგიური დიაგნოსტიკა, ონკოლოგია, რეანიმაცია, ნეიროქირურგია, რადიოლოგიური საქმიანობა-კომპიუტერულ-ტომოგრაფიული კვლევა, ბირთვული და რადიაციული საქმიანობა, ინტერვენციული კარდიოლოგია,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ბიოქიმური   დიაგნოსტიკა. ლაბორატორიული საქმიანობა – კლინიკური   დიაგნოსტიკა, გადაუდებელი სამედიცინო დახმარება, ნეიროქირურგია
რადიოლოგიური საქმიანობა – კომპიუტერულ–ტომოგრაფიული კვლევა
</t>
  </si>
  <si>
    <t xml:space="preserve">000421, 000422, 000423, 000424, 000425, 000426,000427, 002038, 002039, 002253, 002252
000305, 003525, 003991, 003990, 003989, 003899, 003629,003628
</t>
  </si>
  <si>
    <t xml:space="preserve">გეგმა აქვს. განახლების თარიღი - აგვისტო. 2015 წ. </t>
  </si>
  <si>
    <t>შპს "სიხარული"</t>
  </si>
  <si>
    <t>ალადაშვილის ქ#4</t>
  </si>
  <si>
    <t>doctorlevani@gmail.com</t>
  </si>
  <si>
    <t>ლევან ნონიაშვილი</t>
  </si>
  <si>
    <t>ქირურგია, რეანიმაცია, სამეანო–ნეონატალური საქმიანობა, ლაბორატორიული საქმიანობა–კლინიკური დიაგნოსტიკა, იმუნოლოგიური და სეროლოგიური დიაგნოსტიკა, ბიოქიმიური დიაგნოსტიკა, რადიოლოგიური საქმიანობა–რენტგენოლოგიური დიაგნოსტიკა</t>
  </si>
  <si>
    <t>#000268, #000268,  #005213,#004324, #004326, #000268, #004325, #005212</t>
  </si>
  <si>
    <t>აქვს–03.01.2019წ</t>
  </si>
  <si>
    <t>შპს ,,თელავის რაი-საავადმყოფო"</t>
  </si>
  <si>
    <t>ალადაშვილის ქუჩა N 2</t>
  </si>
  <si>
    <t>zsachishvili@ymail.com</t>
  </si>
  <si>
    <t>0350-27-12-15</t>
  </si>
  <si>
    <t>ზურაბ საჩიშვილი</t>
  </si>
  <si>
    <t>თელავის ცენტრალური საავადმყოფო</t>
  </si>
  <si>
    <t>ქირურგიული პროფილი საქმიანობა,რადიოლოგიური საქმიანობა-რენტგენოლოგიური დიაგნოსტიკა,კომპიუტერულ-ტომოგრაფიული კვლევა, ოტორინოლარინგოლოგია,ოფთალმოლოგია,რეანიმაცია,ინტერვენციული კარდიოლოგია, ნეიროქირურგია, ლაბორატორიული საქმიანობა-ბიოქიმიური დიაგნოსტიკა, იმუნოლოგიური და სეროლოგიური დიაგნოსტიკა</t>
  </si>
  <si>
    <t xml:space="preserve"> 000292, 000293, 000295, 000296, 000297, 003176, 003124, 005563, 004536, 004537</t>
  </si>
  <si>
    <t>აქვს (განახლების თარიღია 21.05.2018წ)</t>
  </si>
  <si>
    <t>ს.ს   ს.კ ევექსი თერჯოლის ჰოსპიტალი</t>
  </si>
  <si>
    <t>თერჯოლა</t>
  </si>
  <si>
    <t>თერჯოლა,შოთა რუსთაველის 69</t>
  </si>
  <si>
    <t>makhatadze.n@evex.ge</t>
  </si>
  <si>
    <t>ნინო მახათაძე</t>
  </si>
  <si>
    <t>ს.ს ს.კ ევექსი</t>
  </si>
  <si>
    <t>1.რადიოლოგიური საქმიანობა-რენტგენოლოგიური დიაგნოსტიკა 2.რეანიმაცია 3.ლაბორატორიული საქმიანობა-ბიოქიმიური დიაგნოსტიკა 4.ოფთალმოლოგია 5.ქირურგიული პროფილის საქმიანობა 6.ინფექციური დაავადებების მკურნალობა 7. სამეანო-გინეკოლოგიური პროფილის საქმიანობა-გინეკოლოგია 8.ოტორინოლარინგოლოგია 9.ლაბორატორიული საქმიანობა-კლინიკური დიაგნოსტიკა 10. ლაბორატორიული საქმიანობა- იმუნოლოგიური და სეროლოგიური დიაგნოსტიკა</t>
  </si>
  <si>
    <t>003337,003334,004898,003340,003336, 003338,003341,003335, 004516,004517</t>
  </si>
  <si>
    <t>აქვს, 10.07.2015</t>
  </si>
  <si>
    <t xml:space="preserve"> შპს ,,იმერმედი"-იმერეთის სამხარეო სამედიცინო ცენტრი (თერჯოლამედი) </t>
  </si>
  <si>
    <t>ქ.თერჯოლა რუსთაველის ქ.82</t>
  </si>
  <si>
    <t>terjolamedi@gmail.com</t>
  </si>
  <si>
    <t>598 24 44 00  
0 431 2 31 03 03</t>
  </si>
  <si>
    <t>დავით სარიშვილი</t>
  </si>
  <si>
    <t>599 45 71 61</t>
  </si>
  <si>
    <t>ფიზიკური პირი ,
შპს" იმერმედი" იმერეთის სამხარეო სამედიცინო ცენტრი (თერჯოლამედი)</t>
  </si>
  <si>
    <t>ოტორინოლარინგოლოგია, დიალიზი, ინფექციური დაავადებების მკურნალობა,სასწრაფო-სამედიცინო დახმარების ლიცენზია, ლაბორატორიული საქმიანობა-მიკრობიოლოგიური დიაგნოსტიკა, ლაბ.საქმიანობა-ბიოქიმიური დიაგნოსტიკა, ლაბ.საქმიანობა-კლინიკური დიაგნოსტიკა, ქირურგიული პროფილის საქმიანობა, ინტერვენციული კარდიოლოგია, რადიოლოგიური საქმიანობა-კომპიუტერულ-ტომოგრაფიული კვლევა,ოფთალმოლოგია, ლაბ.საქმიანობა-იმუნოლოგიური და სეროლოგიური დიაგნოსტიკა, გინეკოლოგიური პროფილის საქმიანობა, ნეიროქირურგია, გადაუდებელი სამედიცინო დახმარება EMERGENCY, რეანიმაცია, რადიოლოგიური საქმიანობა-რენტგენოლოგიური დიაგნოსტიკა, ონკოლოგია, ფსიქიატრია, სტაციონალური დაწესებულების ნებართვა,ავტორიზებული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</si>
  <si>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004665, 004658, 004666, 002254, 005130, 004669, 004668, 004657, 005129, 004664, 005128, 004670, 004667, 004660, 004662, 004661, 004663, 004659, 005759, 000862, 000598,  000622</t>
  </si>
  <si>
    <t>ფსიქიატრია</t>
  </si>
  <si>
    <t xml:space="preserve">აქვს   2019/04/01         </t>
  </si>
  <si>
    <t>პედიატრიული სამსახური მოიცავს შემდეგ სამედიცინო საქმიანობებს: ნევროლოგია, გასტროენტეროლოგია,  ალერგოლოგია-იმუნოლოგია;  
ქირურგიული სამსახურში  გათვალისწინებულია ბავშვთა 3  საწოლი   ბავშვთა ასაკის კონტიგენტის მომსახურებისთვის შემდეგი პროფილებით:  ბავშვთა და ნეირო  ქირურგია, გინეკოლოგია, ოტორინოლარინგოლოგია,  უროლოგია,  ტრავმატოლოგია</t>
  </si>
  <si>
    <t xml:space="preserve">შ.პ.ს  "მედალფა" </t>
  </si>
  <si>
    <t>კასპი</t>
  </si>
  <si>
    <t>გიორგი სააკაძის 27ბ</t>
  </si>
  <si>
    <t>contact@medalpha.ge</t>
  </si>
  <si>
    <t>322 400 016</t>
  </si>
  <si>
    <t>ირინე ჯელია</t>
  </si>
  <si>
    <t>577 74 74 38</t>
  </si>
  <si>
    <t>შპს "ავერსი–ფარმა"</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</si>
  <si>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</si>
  <si>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1. 002145
2. 002146
3. 002147
4. 002148
5. 002149
6. 002150
7. 002151
8. 002152
9. 002306
10. 002251
11. 003108
12. 004146
13. 004147
14. 004148
</t>
  </si>
  <si>
    <t>იმუნოლოგიური კვლევა.</t>
  </si>
  <si>
    <t>ბრძანება N 111/ო  01.07.2015წ</t>
  </si>
  <si>
    <t>შპს რეგიონალური ჯანდაცვის ცენტრი</t>
  </si>
  <si>
    <t>თიანეთი</t>
  </si>
  <si>
    <t>რუსთაველის 75</t>
  </si>
  <si>
    <t>tianeti@hrc.ge</t>
  </si>
  <si>
    <t>ნ. დულუზაური</t>
  </si>
  <si>
    <t>დიახ</t>
  </si>
  <si>
    <t>რეგიონალური ჯანდაცვის ცენტრი</t>
  </si>
  <si>
    <t>სტაციონარული დაწესებულების ნებართვა; ქირურგიული პროფილი; გადაუდებელი სამედიცინო დახმარება; სამეანო-გინეკოლოგიური პროფილის საქმიანობა გინეკოლოგია; მეანობა; ნეონატოლოგია; ინფექციური დაავადებების მკურნალობა; ოფთალმოლოგია; ოტოლარინგოლოგია; რეანიმაცია; ონკოლოგია; რადიოლოგიური საქმიანობა რენტგენოლოგიური დიაგნოსტიკა; ავტორიზებული აფთიაქი; ლაბორატორული საქმიანობა კლ. დიაგნოსტიკა; ბიოქიმიური დიაგნოსტიკა; იმუნოლოგიური და სეროლოგიური საქმიანობა.</t>
  </si>
  <si>
    <t>000740; 003430; 003440; 003437; 003438; 003439; 003431; 003433; 003436; 003435; 003434; 003432; 003432; 000257; 004327; 004328; 004329</t>
  </si>
  <si>
    <t>აქვს, 2019 წლის იანვრიდან.</t>
  </si>
  <si>
    <t>შპს "არქიმედეს კლინიკა "</t>
  </si>
  <si>
    <t>ლაგოდეხი</t>
  </si>
  <si>
    <t>9 აპრილის ქუჩა N 48</t>
  </si>
  <si>
    <t>nakobidze@archimedes.ge; nkaralashvili@archimedes.ge</t>
  </si>
  <si>
    <t>577 20 70 41 , 577 90 70 08</t>
  </si>
  <si>
    <t>ნინო აკობიძე</t>
  </si>
  <si>
    <t>577 207041</t>
  </si>
  <si>
    <t>სს "არქიმედეს გლობალ ჯორჯია"</t>
  </si>
  <si>
    <t xml:space="preserve">C </t>
  </si>
  <si>
    <t xml:space="preserve">1) სამეანო გინეკოლოგია  2) რეანიმაცია -3) ინფექციური დაავადებების მკურნალობა ; 4)  რადიოლოგიური საქმინობა - რენტგენოლოგიური დიაგნოსტიკა ; 5) ქირურგიული პროფილის საქმიანობა 6)  მეანობა 7) ნეონატოლოგია ; 8) ონკოლოგია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სეოლოგიური  დიაგნოსტიკა 12) სანებართვო მოწმობის დანართი </t>
  </si>
  <si>
    <t>1) 001925; 2)  001926;3) 001927;  4) 001928; 5) 001929; 6)  001930; 7)  001931; 8) 002662; 9) 004377; 10) N 004378;  11)  004379 12) 000445</t>
  </si>
  <si>
    <t>აქვს, 29.05.2015 წ</t>
  </si>
  <si>
    <t xml:space="preserve">შპს "არქიმედეს კლინიკა" </t>
  </si>
  <si>
    <t xml:space="preserve"> ჯანელიძის  ქუჩა</t>
  </si>
  <si>
    <t>nkaralashvili@archimedes.ge; nakobidze@archimedes.ge</t>
  </si>
  <si>
    <t>032 2 45 11 45</t>
  </si>
  <si>
    <t>577 20 70 41 ; 577 90 70 08</t>
  </si>
  <si>
    <t>სს " არქიმედეს გლობალ ჯორჯია "</t>
  </si>
  <si>
    <t xml:space="preserve">1) სანებართვო მოწმობა; 2)ინტერვენციული კარდიოლოგია; 3)ახალშობილთა ინენსიური მოვლა; 4)სამეანო-გინეკოლოგიურიპროფილისსქიანობა-გინეკოლოგია; 5) გადაუდებელი სამედიცინო დახმარება-EMERGENCY; 6) მეანობა;7) ნეონატოლოგია;8) რადიოლოგიური საქმიანობა-რენტგენოლოგიურიდიაგნოსტიკა; 9) რეანიმაცია;10) სამეანო ნეონატალური საქიანობა; 11)ქირურგიული პროფილის საქიანობა; 12) ლაბორატორიული 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საქიანობა- იმუნოლოგიურიდა სეროლოგიური დიაგნოსტიკა </t>
  </si>
  <si>
    <t>1) 000783; 2) 0004794;3) 00511;4) 003667; 5) 003663;6) 003668; 7) 003669; 8) 003666; 9) 003665;    10) 005265; 11) 003664; 12) 004367; 13) 004368; 14) 004369</t>
  </si>
  <si>
    <t>კლინიკას გააჩნია რეფერალურ ქსელში ჩართულობის გეგმა 15.01.2016 წ</t>
  </si>
  <si>
    <t>შპს "კელაპტარი"</t>
  </si>
  <si>
    <t>ი. ჯანელიძის 3</t>
  </si>
  <si>
    <t>kelaptariltd@yahoo.com</t>
  </si>
  <si>
    <t>გივი ლობჟანიძე</t>
  </si>
  <si>
    <t>ქირურგიული პროფილის საქმიანობა, ონკოლოგია, გინეკოლოგიური პროფილის საქმიანობა, რენტგენოლოგიური დიაგნოსტიკა</t>
  </si>
  <si>
    <t>N001080, N001081, N001082, N002916</t>
  </si>
  <si>
    <t>ონკოლოგია</t>
  </si>
  <si>
    <t>აქვს 11.01.2019</t>
  </si>
  <si>
    <t>შპს ,,რეგიონული ჯანდაცვის ცენტრი" ლანჩხუთის კლინიკა</t>
  </si>
  <si>
    <t>გურია</t>
  </si>
  <si>
    <t>ლანჩხუთი</t>
  </si>
  <si>
    <t>ჭანტურიას ქ. # 21</t>
  </si>
  <si>
    <t>lanchxuti@rhc.ge</t>
  </si>
  <si>
    <t>577 788904</t>
  </si>
  <si>
    <t>თინათინ გოგუაძე</t>
  </si>
  <si>
    <t>595 03 07 80;  599 18 70 11</t>
  </si>
  <si>
    <t xml:space="preserve">შპს ,,რეგიონული ჯანდაცვის ცენტრი" </t>
  </si>
  <si>
    <t>1.სტაციონარული დაწესებულების ნებართვა. 2. გინეკოლოგია.3. გადაუდებელი სამედიცინო დახმარება. 4. ქირურგიული პროფილის საქმიანობა. 5. რეანიმაცია. 6.ონკოლოგია. 7.ოფთალმოლოგია.  8. ინფექციური დაავადებების მკურნალობა. 9. რადიოლოგიური საქმიანობა.   10.რენტგენოლოგიური დიაგნოსტიკა.  11. ლაბორატორიული საქმიანობა-ბიოქიმიური დიაგნოსტიკა. 12. ლაბორატორიული საქმიანობა-იმუნოლოგიური და სეროლოგიური დიაგნოსტიკა.   13. ლაბორატორიული საქმიანობა-კლინიკური დიაგნოსტიკა. 14. ოტორინოლარინგოლოგია.</t>
  </si>
  <si>
    <t xml:space="preserve">1.  000630;    2.  002880;   3.  003857;    4.  002879;  5.   002875;   6.002884;       7.   002877;   8.  002876;  9.   002883;   10.   002883;     11.    004353;          12.  004354  ;  13. 004352;   14.   002878                             </t>
  </si>
  <si>
    <t>იმუნოლოგიური და სეროლოგიური  დიაგნოსტიკა-კეთდება. იგზავნება ქსელშლში ცივი ჯაჭვის მეთოდით.</t>
  </si>
  <si>
    <t>გეგმა გვაქვს. განახლების თარიღი: 21.02.2019წ</t>
  </si>
  <si>
    <t>შპს "მედალფა" ლანჩხუთის სამედიცინო ცენტრი</t>
  </si>
  <si>
    <t>ჟორდანიას ქ N136</t>
  </si>
  <si>
    <t>577 500099; 99532 26 40011</t>
  </si>
  <si>
    <t>რევაზ კვერენჩხილაძე</t>
  </si>
  <si>
    <t>577 32 34 39</t>
  </si>
  <si>
    <t xml:space="preserve">შპს "მედალფა" </t>
  </si>
  <si>
    <t>1.ქირურგიული პროფილის საქმიანობა. 2. სამეანო გინეკოლოგიური პროფილის საქმიანობა- გინეკოლოგია. 3. მეანობა. 4.რეანიმაცია 5.ოფთალმოლოგია 6. ოტორინოლარინგოლოგია 7. რადიოლოგიური საქმიანობა- რენტგენოლოგიური დიაგნოსტიკა. 8.ონკოლოგია. 9.ლაბორატორიული საქმიანობა-კლინიკური დიაგნოსტიკა. 10.ლაბორატორიული საქმიანობა-ბიოქიმიური დიაგნოსტიკა. 11.ლაბორატორიული საქმიანობა- იმუნოლოგიური და სეროლოგიური დიაგნოსტიკა</t>
  </si>
  <si>
    <t>1. 002146 2. 002148 3. 002149 4. 002150 5. 002151 6. 002152 7. 002251 8. 003108 9. 004146 10. 004147 11. 004148</t>
  </si>
  <si>
    <t>1.ინფექციური  დაავადებების საქმიანობა. 2. ნეონატოლოგია. 3. რადიოლოგიური საქმიანობა- კომპიუტერულ-ტომოგრაფიული კვლევა</t>
  </si>
  <si>
    <t>საგანგებო სიტუაციების რეაგირების გეგმა გვაქვს.01.07.2015</t>
  </si>
  <si>
    <t>შპს ''რეგიონული ჯანდაცვის ცენტრი'' ლენტეხი</t>
  </si>
  <si>
    <t>ლენტეხი</t>
  </si>
  <si>
    <t>ლენტეხი,ჯ.მეშველიანის ქ.4</t>
  </si>
  <si>
    <t>liparteliani.le@mail.ru</t>
  </si>
  <si>
    <t>გრიგოლ  ტურძელაძე</t>
  </si>
  <si>
    <t>_</t>
  </si>
  <si>
    <t>სტაციონარული,ლაბორატორიული,კლინიკური და ბიოქიმიური,რადიოლოგიური</t>
  </si>
  <si>
    <t>000880, 004904, 004905, 004903</t>
  </si>
  <si>
    <t>აქვს,   2018წ</t>
  </si>
  <si>
    <t>შ.პ.ს. "მარნეულის სამედიცინო ცენტრი - ადიკ"</t>
  </si>
  <si>
    <t>მარნეული</t>
  </si>
  <si>
    <t>ქ. მარნეული, 26 მაისის ქ. N26</t>
  </si>
  <si>
    <t>alikmania@mail.ru</t>
  </si>
  <si>
    <t>555442747, (0)322 430060</t>
  </si>
  <si>
    <t>ბადრი ხოსრუაშვილი</t>
  </si>
  <si>
    <t>ხათუნა პარასტაევი</t>
  </si>
  <si>
    <t>Bped</t>
  </si>
  <si>
    <t>რეანიმაცია, ზოგადი ქირურგია, ოტორინოლარინგოლოგია, რადიოლოგიური საქმიანობა.</t>
  </si>
  <si>
    <t>003900, 004795, 003880, 003879.</t>
  </si>
  <si>
    <t>აქვს, 26.04.2018წ.</t>
  </si>
  <si>
    <t>შ.პ.ს. "ავერსის კლინიკა" მარნეულის ფილიალი</t>
  </si>
  <si>
    <t>ქ. მარნეული, 26 მაისის ქუჩა</t>
  </si>
  <si>
    <t>manana.kapanadze@aversi.ge</t>
  </si>
  <si>
    <t>(0) 322 500700</t>
  </si>
  <si>
    <t>დიმიტრი ჯორბენაძე</t>
  </si>
  <si>
    <t>599548999, 593221642</t>
  </si>
  <si>
    <t xml:space="preserve">შ.პ.ს. "ავერსის კლინიკა" </t>
  </si>
  <si>
    <t xml:space="preserve">რეანიმაცია, რადიოლოგიური საქმიანობა, ნეიროქირურგია, ქირურგიული პროფილის საქმიანობა, ოტორინოლარინგოლოგია, ნეონატოლოგია, გადაუდებელი სამედიცინო დახმარება, გინეკოლოგია, დიალიზი, ლაბორატორიული საქმიანობა-იმუნოლოგია-სეროლოგია,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მეანობა, რადიოლოგიური საქმიანობა- კომპიუტერულ-ტომოგრაფიული კვლევა. </t>
  </si>
  <si>
    <t xml:space="preserve">004086, 000914, 004281, 004085, 000915, 000918, 004090, 000916, 004677, 004279, 004278, 004277, 00917, 004280. </t>
  </si>
  <si>
    <t>აქვს, 8 მაისი 2018წ.</t>
  </si>
  <si>
    <t>შ.პ.ს. "მარნეულის პედიატრიული კლინიკა"</t>
  </si>
  <si>
    <t>ქ. მარნეული, 26 მაისის ქ. N80</t>
  </si>
  <si>
    <t>pedclinic@mail.ru</t>
  </si>
  <si>
    <t>კობა ოთარაშვილი</t>
  </si>
  <si>
    <t>პედიატრიული</t>
  </si>
  <si>
    <t>000704</t>
  </si>
  <si>
    <t>აქვს, 01.01.2019წ.</t>
  </si>
  <si>
    <t>შ.პ.ს. "მარნეკორი"</t>
  </si>
  <si>
    <t>gazdeliani.1958@mail.ru</t>
  </si>
  <si>
    <t>მარსელ გაზდელიანი</t>
  </si>
  <si>
    <t>ინტერვენციული კარდიოლოგია</t>
  </si>
  <si>
    <t>002848</t>
  </si>
  <si>
    <t>აქვს, 01.04.2013</t>
  </si>
  <si>
    <t>შპს. "ჯეო ჰოსპიტალს"-ის მარნეულის მრავალპროფილური სამედიცინო ცენტრი</t>
  </si>
  <si>
    <t xml:space="preserve">ქ.მარნეული,  26 მაისის ქუჩა </t>
  </si>
  <si>
    <t>geohospitals@gmail.com</t>
  </si>
  <si>
    <t>99532 2 505 222</t>
  </si>
  <si>
    <t>იოსებ მგალობლიშვილი</t>
  </si>
  <si>
    <t>შპს. "ჯეო ჰოსპიტალსი"</t>
  </si>
  <si>
    <t>გადაიდებელი სამედიცინო დახმარება EMERJENCY;ქირურგიული პროფილის საქმიანობა; რეანიმაცია; სამეანო-გინეკოლოგიური პროფილის საქმიანობა-გინეკოლოგია; ოფთალმოლოგია; ოტორინოლარინგოლოგია; ინფექციური დაავადებების მკურნალობა; ონკოლოგია; რადიოლოგიური საქმიანობა-რენტგენოლოგიური დიაგნოსტიკა; რადიოლოგიური საქმიანობა-კომპიუტერულ-ტომოგრაფიული კვლევა; ნეიროქირურგია; ინტერვენციული კარდიოლოგია</t>
  </si>
  <si>
    <t>001941; 001942; 001943; 001944; 001947; 001948;  001949; 001950; 002237; 002507; 002508; 005350</t>
  </si>
  <si>
    <t xml:space="preserve"> აქვს, 28/01/2019 წ.</t>
  </si>
  <si>
    <t>შპს ჯეო ჰოსპიტალსის მარნეულ;ის სამშობიარო და ამბულატორიული სამედიცინო ცენტრი</t>
  </si>
  <si>
    <t>ქ. მარნეული რუსთაველის 112</t>
  </si>
  <si>
    <t>(0) 322 505222</t>
  </si>
  <si>
    <t xml:space="preserve">იოსებ მგალობლიშვილი </t>
  </si>
  <si>
    <t>577-65-00-01</t>
  </si>
  <si>
    <t>BOb&amp;G;</t>
  </si>
  <si>
    <t xml:space="preserve">შპს ჯეო ჰოსპიტალსი , მეანობა , სამეანო-გინეკოლოგიური პროფილის  საქმიანობა-გინეკოლოგია, რადიოლოგიური საქმიანოვა, ნეონატოლოგია, რეანიმაცია , ინფექციური დაავადებების მკურნალობა </t>
  </si>
  <si>
    <t>000379,    001590 , 001944 , 002781 ,001591     002988 , 001949</t>
  </si>
  <si>
    <t xml:space="preserve"> აქვს, 31.03.2016</t>
  </si>
  <si>
    <t>შპს"მესტიის საავადმყოფო-ამბულატორიული გაერთიანება</t>
  </si>
  <si>
    <t>მესტია</t>
  </si>
  <si>
    <t>ილია გაბლიანის ქუჩა N 13</t>
  </si>
  <si>
    <t>tengizchartolani@gmail.com</t>
  </si>
  <si>
    <t>599 56 13 71</t>
  </si>
  <si>
    <t>თენგიზ ჩართოლანი</t>
  </si>
  <si>
    <t>მუნიციპალიტეტი</t>
  </si>
  <si>
    <t>ლაბორატიული საქმიანობა-იმუნოლოგიური და სეროლოგიური,ბიოქიმიური,კლინიკური დიაგნოსტიკა.რენტგენოლოგირი დიაგნოსტიკა.ოტორინოლარინგოლოგია,გადაუდებელი სამედიცინო დახმარება,ოფთალმოლოგია.რეანიმაცია,ნეონატოლოგია,მეანობა.გინეკოლოგია,ონკოლოგია,ქირურგიული პროფილის საქმიანობა,სტაციონარული დაწესებულების ნებართვა,ინფექციური დაავადებების მკურნალობა</t>
  </si>
  <si>
    <t>005173, 005172,005171,005170,005163,005161,005164,005169,005167,005166,005165,005162,000901,005168</t>
  </si>
  <si>
    <t>აქვს,  20/12/2018</t>
  </si>
  <si>
    <t>სს “სამედიცინო კორპორაცია ევექსი “ მარტვილის ჰოსპიტალი</t>
  </si>
  <si>
    <t>მარტვილი</t>
  </si>
  <si>
    <t>მშვიდობის ქ. 111</t>
  </si>
  <si>
    <t>gkhorava@evex.ge</t>
  </si>
  <si>
    <t>გრიგოლ ხორავა</t>
  </si>
  <si>
    <t>სს “სამედიცინო კორპორაცია ევექსი “</t>
  </si>
  <si>
    <t>ოტორინოლარინგოლოგია,ქირურგიული პროფილის საქმიანობა,რადიოლოგიური საქმიანობა-რენტგენოლოგიური დიაგნოსტიკა,სამეანო-გინეკოლოგიური პროფილის საქმიანობა-გინეკოლოგია, მეანობა,ნეონატოლოგია,ინფექციური დაავადებების მკურნალობა,რეანიმაცია,</t>
  </si>
  <si>
    <t>003498.003499.003500.003501.003502.003503.003504.003505.</t>
  </si>
  <si>
    <t>აქვს 2015წ. 1 მაისი</t>
  </si>
  <si>
    <t xml:space="preserve"> დასახელება შპს ,,ჯეო ჰოსპიტალს" - მცხეთის მრავალპროფილური სამედიცინო ცენტრი</t>
  </si>
  <si>
    <t>მცხეთა</t>
  </si>
  <si>
    <t>ქ.მცხეთა, ღვინჯილიას ქ.N5</t>
  </si>
  <si>
    <t>(ადმინისტრაცია) 0322505222</t>
  </si>
  <si>
    <t>რუსუდან თავხელიძე</t>
  </si>
  <si>
    <t>შპს,,ჯეო ჰოსპიტალს"</t>
  </si>
  <si>
    <t xml:space="preserve">  ქირურგიული პროფილის საქმიანობა,   რეანიმატოლოგია,  ინტერვენციული კარდიოოგია,   ჰემოდიალიზი,   ინფ. სნეულებები ნეიროქირურგია, ოტორინოლარინგოლოგია,  ონკოლოგია, სამედიცინო რადიოლოგია-რენტგენოლოგია,  კომპიუტერულ-ტომოგრაფიული დიაგნოსტიკა,    გადაუდებელი სამედიცინო დახმარება(EMERGENCY),    გინეკოლოგია, ოფთალმოლოგია, ლაბორატორიული საქმიანობა.</t>
  </si>
  <si>
    <t>001897 001898,  004126, 005159, 001906, 002503, 001901, 001900, 002210, 002502, 001903, 001904, 001902, 004991.</t>
  </si>
  <si>
    <t>დაწესებულებას აქვს რეფერალურ ქსელში ჩართულობის გეგმა (2017წ).</t>
  </si>
  <si>
    <t>შპს მცხეთის სამედიცინო ცენტრი</t>
  </si>
  <si>
    <t>ქ. მცხეთა,სამხედროს ქ.N20</t>
  </si>
  <si>
    <t>info@mmc.com.ge</t>
  </si>
  <si>
    <t>577 277702</t>
  </si>
  <si>
    <t>ნიკოლოზ ჭელიძე</t>
  </si>
  <si>
    <t>577 141194</t>
  </si>
  <si>
    <t>ფიზიკური პირი- გელა გოგიშვილი</t>
  </si>
  <si>
    <t>სტაციონარის ნებართვა;  დამატებითი ნებართვები: 1. ინტერვენციული კარდიოლოგია, 2. დიალიზი, 3. ონკოლოგია,  4. ქირურგიული პროფილის საქმიანობა, 5. ნეიროქირურგია, 6. გინეკოლოგია, 7. რეანიმაცია, 8. გადაუდებელი დახმარება-Emergency, 9. რადიოლოგიური საქმიანობა- რენტგენოლოგიური დიაგნოსტიკა, 10. რადიოლოგიური საქმიანობა-კომპიუტერულ-ტომოგრაფიული კვლევა, 11. ოტორინოლარინგოლოგია, 12. ლაბორატორიულისაქმიანობა-კლინიკური დიაგნოსტიკა, 13. ლაბორატორიული საქმიანობა-ბიოქიმიური დიაგნოსტიკა, 14. ლაბორატორიული საქმიანობა- იმუნოლოგიური და სეროლოგიური დიაგნოსტიკა, 15. ოფტალმოლოგია</t>
  </si>
  <si>
    <t>N000842; 1.N003954, 2.N003955, 3. N003956, 4.N003957, 5.N003958 , 6. N003959, 7. N003960, 8. N003961, 9.N003962, 10. N003963, 11.N003964, 12. N003965, 13.N003966, 14.N003967, 15.  N004925.</t>
  </si>
  <si>
    <t>საქმიანობა მიმდინარეობს ყველა აღებული ნებართვის მიხედვით</t>
  </si>
  <si>
    <t>დაწესებულებას გააჩნია რეფერალურ ქსელში ჩართულობის გეგმა. ბოლო განახლების თარიღი: 15.03.2019</t>
  </si>
  <si>
    <t>სს "სამედიცინო კორპორაცია ევექსი" - ნინოწმინდის ჰოსპიტალი</t>
  </si>
  <si>
    <t>ნინოწმინდა</t>
  </si>
  <si>
    <t>თავისუფლების  ქ N 48</t>
  </si>
  <si>
    <t>natoiremadze@evex.ge</t>
  </si>
  <si>
    <t>ნატო ირემაძე</t>
  </si>
  <si>
    <t>სს “სამედიცინო კორპორაცია ევექსი”</t>
  </si>
  <si>
    <t xml:space="preserve">სტაციონარული დაწესებულების ნებართვალაბორატორიული საქმიანობები:    1) იმუნოლოგიური და სეროლოგიური  დიაგნოსტიკა    2)ბიოქიმიური დიაგნოსტიკა  3) კლინიკური დიაგნოსტიკა4)სამეანო-ნეონატალური საქმიანობა 5)რენტგენოლოგიური დიაგნოსტიკა 6)გინეკოლოგიური პროფილის საქმიანობ   7)ქირურგიული პროფილის საქმიანობა  8)ოფთალმოლოგია9)რეანიმაცია.   10)ოტორინოლარინგოლოგია .     </t>
  </si>
  <si>
    <t xml:space="preserve">N 000936   1)    N 005592.   2) N005591.  3)  N 005590.  4)N005589 . 5) N 005588.  6)N 005587.  7)N005585. 8) N 005586.   9) N 005583.   10)N 005584.  </t>
  </si>
  <si>
    <t>აქვს. განახლებულია   -05/03/19</t>
  </si>
  <si>
    <t>შპს "მედალფა"</t>
  </si>
  <si>
    <t>ოზურგეთი</t>
  </si>
  <si>
    <t>ქ. ოზურგეთი, ნინოშვილის ქ. #3</t>
  </si>
  <si>
    <t>davit.mdinaradze@medalpha.ge</t>
  </si>
  <si>
    <t>577 629900</t>
  </si>
  <si>
    <t>დავით მდინარაძე</t>
  </si>
  <si>
    <t xml:space="preserve">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</si>
  <si>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განახლების თარიღი 19.06.2018</t>
  </si>
  <si>
    <t>დაყოფა პირობითია</t>
  </si>
  <si>
    <t>შპს "რეგიონული ჯანდაცვის ცენტრი"-ონი</t>
  </si>
  <si>
    <t>ონი</t>
  </si>
  <si>
    <t>ონი. ვახტანგ მე-6 ქ. N10</t>
  </si>
  <si>
    <t>oni@rhc.ge</t>
  </si>
  <si>
    <t>ავთანდილ ლებანიძე</t>
  </si>
  <si>
    <t>რეგიონული ჯანდაცვის ცენტრი</t>
  </si>
  <si>
    <t xml:space="preserve">სტაციონარული დაწესებულების ნებართვა  </t>
  </si>
  <si>
    <t>000715</t>
  </si>
  <si>
    <t>01.03.2018</t>
  </si>
  <si>
    <t>სს რუსთავის ბავშვთა საავადმყოფო</t>
  </si>
  <si>
    <t>რუსთავი</t>
  </si>
  <si>
    <t>წმინდა ნინოს #5</t>
  </si>
  <si>
    <t>rustavibavshvta@gmail.com</t>
  </si>
  <si>
    <t>0341258039</t>
  </si>
  <si>
    <t>ნატალია თოფურია</t>
  </si>
  <si>
    <t>შპს ბავშვთა სამკურნალო-დიაგნოსტიკური ცენტრი</t>
  </si>
  <si>
    <t>სტაციონარული დაწესებულების ნებართვა, ინფექციური დაავადებების ნებართვა, ბირთვული და რადიაციული საქმიანობის ლიცენზია, რადიოლოგიური საქმიანობა-რენტგენოლოგიური დიაგნოსტკა, ლაბორატორიული საქმიანობა-ბიოქიმიური დიაგნოსტიკა,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t>
  </si>
  <si>
    <t>000116; 0005222; 00100; 000521; 004750; 0004526; 004751</t>
  </si>
  <si>
    <t>აქვს, 2015 წელი</t>
  </si>
  <si>
    <t>შპს კლინიკა რუსთავი</t>
  </si>
  <si>
    <t>VII მიკრო/რაიონი</t>
  </si>
  <si>
    <t>info@clinicrustavi.ge</t>
  </si>
  <si>
    <t>(0341)275995</t>
  </si>
  <si>
    <t>დავით ფესტვენიძე</t>
  </si>
  <si>
    <t>ფიზიკური პირები</t>
  </si>
  <si>
    <t>1. ინტერვენციული კარდიოლოგია                                               2. რეანიმაცია                                                                             3.გადაუდებელი სამედიცინო დახმარება       4.ქირურგიული პროფილის საქმიანობა                 5.ნეიროქირურგია                                                                6. ონკოლოგია                                                                                  7.სამეანო-გინეკოლოგიური პროფილის საქმიანობა                                                                                    8.მეანობა                                                                                     9.დიალიზი                                                                                10. ოტორინოლარინგოლოგია                                   11. ნეონატოლოგია                                                         12. რადიოლოგიური საქმიანობა-რენტგენოლოგიური დიაგნოსტიკა                       13.რადიოლოგიური საქმიანობა- კომპიუტერულ-ტომოგრაფიული კვლევა          14.ლაბორატორიული საქმიანობა-კლინიკური დიაგნოსტიკა                                              15.ლაბორატორიული საქმიანობა-ბიოქიმიური დოაგნოსტიკა                                                                                   16. ლაბორატორიული საქმიანობა-იმუნოლოგიური და სეროლოგიური დიაგნოსტიკა                                                                          17.  ლაბორატორიული საქმიანობა-მიკრობიოლოგიური დიაგნოსტიკა</t>
  </si>
  <si>
    <t>1. 003543                                                                                              2.  002179                                                                                               3. 003373                                                                                              4. 002181                                                                                 5. 002183                                                                                         6. 005238                                                                                 7. 002178                                                                                        8. 002946                                                                                        9.005090                                                                                            10. 002182                                                                                       11.  002949                                                                                         12. 002180                                                                                          13. 003029                                                                                          14. 004645                                                                             15.004646                                                                                        16. 004647                                                                                      17. 004730</t>
  </si>
  <si>
    <t>აქვს/02.03.2018წ</t>
  </si>
  <si>
    <t>შპს "მარდალეიშვილის სამედიცინო ცენტრი-რუსთავი"</t>
  </si>
  <si>
    <t xml:space="preserve"> ი.გაგარინის ქ. N12</t>
  </si>
  <si>
    <t>mmcr@info.ge</t>
  </si>
  <si>
    <t>0341-28-03-30</t>
  </si>
  <si>
    <t>ვახტანგ ქურდაძე</t>
  </si>
  <si>
    <t>599 29 66 79</t>
  </si>
  <si>
    <t>შპს "ფარმაქსი"</t>
  </si>
  <si>
    <t>გადაუდებელი სამედიცინო დახმარება,ოტორინოლარინგოლოგია,რეანიმაცია,რადიოლოგიური საქმიანობა-რენტგენოლოგიური დიაგნოსტიკა,ქირურგიული პროფილის საქმიანობა,გინეკოლოგიური პროფილის საქმიანობა,ლაბორატორიული საქმიანობა-კლინიკური დიაგნოსტიკა,</t>
  </si>
  <si>
    <t>005237, 005206,005207,005208,005209,005210,005211</t>
  </si>
  <si>
    <t>არ გვაქვს</t>
  </si>
  <si>
    <t>სს რუსთავის სამშობიარო სახლი</t>
  </si>
  <si>
    <t>წმ.ნინოს ქ. N3</t>
  </si>
  <si>
    <t>NINOMEBONE@GMAIL.COM</t>
  </si>
  <si>
    <t>25-54-53</t>
  </si>
  <si>
    <t>ალექსანდრე ბარავკოვი</t>
  </si>
  <si>
    <t>599 92 75 70</t>
  </si>
  <si>
    <t>შპს " სამშობიარო კლინიკა"</t>
  </si>
  <si>
    <t>Bob&amp;G</t>
  </si>
  <si>
    <t>მეანობა,ქირურგია,ნეონატოლოგია,ოფთალმოლოგია,რენიმაცია,სამენო-ნენატოლოგიური,,რადიოლოგიური საქმიანობა რენტგენოლოგიური დიაგნოსტიკა,ლაბორატორიული საქმიანობა -ბიოქიმიური დიაგნოსტიკა,კლინიკური დიაგნოსტიკა, იმუნოლოგიური და სეროლოგიური დიაგნოსტიკა.სტაციონარული დაწესებულების ნებართვა</t>
  </si>
  <si>
    <t>N 000710; N003821; N000711; N004756; N003759; N005564; N 005425; N 004756; N  004764; N004766;N 000161;</t>
  </si>
  <si>
    <t>დიახ. 2016 წლის ივლისი.</t>
  </si>
  <si>
    <t>შპს "რუსთავის ფსიქიკური ჯანმრთელობის ცენტრი"</t>
  </si>
  <si>
    <t>წმ. ნინოს ქ. N 5</t>
  </si>
  <si>
    <t>rustavisfsiqiatriuli@gmail.com</t>
  </si>
  <si>
    <t>0341241805</t>
  </si>
  <si>
    <t>მანანა ელიაშვილი</t>
  </si>
  <si>
    <t>სახელმწიფო ქონების ეროვნული სააგენტო</t>
  </si>
  <si>
    <t>BF</t>
  </si>
  <si>
    <t>ფსიქიატრია, სტაციონარული დაწესებულების ნებართვა</t>
  </si>
  <si>
    <t xml:space="preserve"> N 001841;  N 000432</t>
  </si>
  <si>
    <t>აქვს, 2018 წ.</t>
  </si>
  <si>
    <t>ს/ს "ქ.რუსთავის ცენტრალური საავადმყოფო"</t>
  </si>
  <si>
    <t>წმინდა ნინოს ქ. #3</t>
  </si>
  <si>
    <t>doctorpapuna@yahoo.com</t>
  </si>
  <si>
    <t>0341-27-34-84;  0341-27-37-83; 0341-25-54-73</t>
  </si>
  <si>
    <t>პაპუნა ბახტაძე</t>
  </si>
  <si>
    <t>577-40-43-78</t>
  </si>
  <si>
    <t xml:space="preserve">შ.პ.ს. "რუსთავის #1 საავადმყოფო" </t>
  </si>
  <si>
    <t>1. სტაციონარული დაწესებულების  ნებართვა
2.ქირურგიული პროფილის საქმიანობა (დანართი)
3.ნეიროქირურგია (დანართი)   
4.რადიოლოგიური საქმიანობა-რენტგენოლოგიური დიაგნოსტიკა 
5,რადიოლოგიური საქმიანობა - კომპიუტერული დიაგნოსტიკა 
6.ოფთალომოლოგია (დანართი) 
7.ოტოლარინგოლოგია (დანართი)
8.რეანიმაცია  (დანართი) 
9.ინფექციური დაავადებების მკურნალობა (დანართი)
10.პათოლოგანატომიური საქმიანობის ნებართვა
11.გადაუდებელი სამედიცინო დახმარება EMERGENCY 
12,სამეანო გინეკოლოგიური  პროფილის საქმიანობა  - გინეკოლოგია
13,ინტერვენციული კარდიოლოგია    (დანართი)     
14,დიალიზი  (დანართი)   
15,ლაბორატორიული საქმიანობა - კლინიკური დიაგნოსტიკა (დანართი  
16,ლაბორატორიული საქმიანობა - ბიოქიმიური დიაგნოსტიკა (დანართი)    
17,ლაბორატორიული საქმიანობა-იმუნოლოგიური და სეროლოგიური  დიაგნოსტიკა      
18,ლაბორატორიული საქმიანობა -მოლეკულური დიაგნოსტიკა (დანართი)   
19,ლაბორატორიული საქმიანობა - მიკრობიოლოგიური დიაგნოსტიკა (დანართი)   
20,შეტყობინება  - ენდოსკოპიური დიაგნოსტიკა   05.04.2011
21,შეტყობინება -ოფთალმოლოგია -ამბულატორიული  30.01.2012
22,შეტყობინება-უროლოგია-ამბულატორიული  30.01.2012
23,შეტყობინება-ოტოლარინგოლოგია-ამბულატორიული  30.01.2012
24,შეტყობინება  -ტრავმატოლოგია-ამბულატორიული  30.01.2012
25. შეტყობინება - ფთიზიატრი - ამბულატორიული   26, შეტყობინება  - იმუნიზაცია   07.08.2015
27, შეტყობინება  - სტომატოლოგია   15.04.2018</t>
  </si>
  <si>
    <t>1. #000063;
2. #000348; 
3. #000349; 
4,#000350;
5. #000351;
6. #000352;
7. #000353;
8. #000354;
9. #000355;
10. #002073;
11. #002715;
12. #003011;
13. #003201;
14. #003427;
15. #004300;
16. #004301;
17. #001302;
18. #004617;
19. #004691;
20. 05,04,2011;
21. 30,01,2012;
22,30,01,2012;
23.30,01,2012;
24. 30,01,2012;
25.28,03,2014;
26. 07,08,2015;
27. 05,04,2018;</t>
  </si>
  <si>
    <t>საგანგებო სიტუაციებზე რეაგირების (რეფერალურ ქსელში ჩართულობის) გეგმა
ივნისი 2018წ.</t>
  </si>
  <si>
    <t>შპს"ჯეოჰოსპიტალსი"</t>
  </si>
  <si>
    <t>საგარეჯო</t>
  </si>
  <si>
    <t>კახეთის გზატკეცილი N13</t>
  </si>
  <si>
    <t>0351 24 33 49</t>
  </si>
  <si>
    <t>სერგო მაღრაძე</t>
  </si>
  <si>
    <t>577 55 77 97</t>
  </si>
  <si>
    <t>რადიოლოგიური საქმიანობა-რენდგენოლოგიური დიაგნოსტიკა; ოფთალმოლოგია; ონკოლოგია; ოტორინოლარინგოლოგია; ნეონატოლოგია; მეანობა; სამეანო გინეკოლოგია; რეანიმაცია; ქირურგია; გადაუდებელი სამედიცინო დახმარება</t>
  </si>
  <si>
    <t>002220; 002165; 001959; 001957; 001956; 001955; 001954; 001953; 001952; 001951</t>
  </si>
  <si>
    <t>გვაქვს, 2011</t>
  </si>
  <si>
    <t>   შ.პ.ს „ ჯეო ჰოსპიტალს“ სამტრედიის მრავალპროფილური სამედიცინო ცენტრი</t>
  </si>
  <si>
    <t>სამტრედია</t>
  </si>
  <si>
    <t>კოსტავას 11</t>
  </si>
  <si>
    <t>ilaghidze@gh.ge</t>
  </si>
  <si>
    <t>5-77-09-00-21</t>
  </si>
  <si>
    <t>ირაკლი ლაღიძე</t>
  </si>
  <si>
    <t>5-77-09-00-22</t>
  </si>
  <si>
    <t>ინფექციური დაავადებების მკურნალობა, ონკოლოგია, ქირურგიული პროფილის საქმიანობა, მეანობა, სამეანო გინეკოლოგიური პროფილის საქმიანობა, რეანიმაცია,გადაუდებელი სამედიცინო დახმარება, რადიოლოგიური საქმიანობა-რენტგენი, რადიოლოგიური საქმიანობა-კომპიუტერული ტომოგრაფია, ოფთალმოლოგია, ოტორინოლარინგოლოგია, ნეიროქირურგია, ნეონატოლოგია</t>
  </si>
  <si>
    <t xml:space="preserve">N001967; 001968; 001961; 001964; 001963; 001962; 001960; 002272; 002783; 001969;  001966; 002287; 001965 </t>
  </si>
  <si>
    <t>შ.პ.ს. "სენაკის სამშობიარო სახლი"</t>
  </si>
  <si>
    <t>სენაკი</t>
  </si>
  <si>
    <t>სენაკი. რუსთაველის 108</t>
  </si>
  <si>
    <t>xuxialali@mail.ru</t>
  </si>
  <si>
    <t>0 413-27 51 18</t>
  </si>
  <si>
    <t>კესარია ვახანია</t>
  </si>
  <si>
    <t>595-767617</t>
  </si>
  <si>
    <t>სენაკის მუნიციპალიტეტის მერია</t>
  </si>
  <si>
    <t xml:space="preserve">B </t>
  </si>
  <si>
    <t>1.სტაც.. დაწეს. მართვა   2.მეანობა  3. ნეონატოლოგია 4.გინეკოლოგია</t>
  </si>
  <si>
    <t xml:space="preserve">N000098;N000470; N000471; N000469. </t>
  </si>
  <si>
    <t>გეგმა გვაქვს. განახლების თარიღი 01.01.2019წ</t>
  </si>
  <si>
    <t>სს "საჩხერის რაიონული საავადმყოფო-პოლიკნინიკური გაერთიანება"</t>
  </si>
  <si>
    <t>საჩხერე</t>
  </si>
  <si>
    <t>ივ.გამართელის ქ N 17</t>
  </si>
  <si>
    <t>tmeliqidze@yahoo.com</t>
  </si>
  <si>
    <t>599 97 39 27</t>
  </si>
  <si>
    <t>ეკატერინე ტიკარაძე</t>
  </si>
  <si>
    <t>574 55 86 11</t>
  </si>
  <si>
    <t>ქირურგიული პროფილის საქმიანობა; რადიოლოგიური საქმიანობა - კომპიუტერულ ტომოგრაფიული კვლევა; რადიოლოგიური საქმიანობა - რენტგენოლოგიური დიაგნოსტიკა; ინფექციური დაავადების მკურნალობა; რეანიმაცია; ოტორინოლარინგოლოგია; სამეანო გინეკოლოგიური პროფილის საქმიანობა-გინეკოლოგია; სამეანო ნეონატოლოგიური საქმიანობა; ინტერვენციული კარდიოლოგია; ნეიროქირურგია; ონკოლოგია;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სეროლოგიური დიაგნოსტიკა; ლაბორატორიული საქმიანობა - მიკრობიოლოგიური დიაგნოსტიკა; ოფთალმოლოგია; გადაუდებელი სამედიცინო დახმარება; დიალიზი; ქირურგიული პროფილის საქმიანობა; ნეიროქირურგია; რეანიმაცია; ავტორიზებული აფთიაქის ნებართვა; ბირთვული და რადიაციული  საქმიანობის ლიცენზია.</t>
  </si>
  <si>
    <t>000225; 000226; 000227; 000229; 000230; 000231; 000233; ------; 001138; 001139; 002186; 004295; 004296; 004297; 004298; 004299; 003709; 005131; 002588; 002594; 002595; 000219; 00315</t>
  </si>
  <si>
    <t>აქვს, 01.09.2016</t>
  </si>
  <si>
    <t>შპს "არქიმედეს კლინიკა"</t>
  </si>
  <si>
    <t>ქ. სენაკი რუსთაველის ქუჩა N 110</t>
  </si>
  <si>
    <t>nakobidze@archimedes.ge ; madanaia@archimedes.g</t>
  </si>
  <si>
    <t>577 90 70 54/ 577 20 70 41</t>
  </si>
  <si>
    <t>სს " არქიმედეს გლობალ ჯორჯია"</t>
  </si>
  <si>
    <t xml:space="preserve">  სანებართვო მოწობის დანართი;  რეანიმაცია ; ქირურგიული პროფილის საქმიანობა ; გადაუდებელი სამედიცინო დახმარება ; რადიოლოგიური საქმიანობა - რენტგენოლოგიური დიაგნოსტიკა ; ლაბორატორიული საქმიანობა- კლინიკური დიაგნოსტიკა ; ლაბორატორიული საქმიანობა - ბიოქიმიური დიაგნოსტიკა ; ლაბორატორიული საქმიანობა- იმუნოლოგიური და სეროლოგიური დიაგნოსტიკა ; </t>
  </si>
  <si>
    <t xml:space="preserve">   N 000587; N 02723;   N 02722;   N 02720 ;   N 002721;    N 004372;  N 004373; N 004374; </t>
  </si>
  <si>
    <t>კლინიკას გააჩნია რეფერალურ ქსელში ჩართულობის გეგმა 29.05.2015 წ</t>
  </si>
  <si>
    <t>სენა-მედი</t>
  </si>
  <si>
    <t>სენაკი გიორგი ჭყონდიდელის ქ #13</t>
  </si>
  <si>
    <t>senamedi@mail.ru</t>
  </si>
  <si>
    <t>0413274441</t>
  </si>
  <si>
    <t>გიორგი თოლორდავა</t>
  </si>
  <si>
    <t>ქირურგიული პროფილის საქმიანობა, სამეანო-ნეონატალური საქმიანობა, რადიოლოგიური საქმიანობა-კომპიუტერულ ტომოგრაფიული კვლევა, რეანიმაცია, გინეკოლოგია, ოფთალმოლოგია, რადიოლოგიური საქმიანობა - რენტგენოლოგიური საქმიანობა.</t>
  </si>
  <si>
    <t>005214;    005341;  005342;  001771;   001768;  003680;  001767.</t>
  </si>
  <si>
    <t>აქვს  2018 წლის 1 იანვრიდან</t>
  </si>
  <si>
    <t>შპს  ,,სენაკის  ბავშვთა  საავადმყოფო"</t>
  </si>
  <si>
    <t>სენაკი, რუსთაველის ქ. 112</t>
  </si>
  <si>
    <t>m.sartania@mail.ru</t>
  </si>
  <si>
    <t>0413-27-54-51;       0413-27-60-11</t>
  </si>
  <si>
    <t>ლუარა დგებუაძე</t>
  </si>
  <si>
    <t>599-169-100</t>
  </si>
  <si>
    <t>BPed</t>
  </si>
  <si>
    <t xml:space="preserve">1.  სტაციონარული  დაწესებულების  ნებართვა;               2. ლაბორატორიული  საქმიანობა  -  ბიოქიმიური  დიაგნოსტიკა;   3.  ლაბორატორიული  საქმიანობა _ კლინიკური  დიაგნოსტიკა;     4.  რადიოლოგიური  საქმიანობა _ რენტგებოლოგიური  დიაგნოსტიკა;    5.  ოტორინოლარინგოლოგია                       </t>
  </si>
  <si>
    <t>1. 000870;  2. 004784;  3.  004783;   4.  004782;   5.  004781.</t>
  </si>
  <si>
    <t>შპს "სენაკის ფსიქიკური ჯანმრთელობის ცენტრი"</t>
  </si>
  <si>
    <t>სენაკი, კობახიძის ქ. N 9</t>
  </si>
  <si>
    <t>Gelovani.ia@gmail.com</t>
  </si>
  <si>
    <t>593186969, 599208768</t>
  </si>
  <si>
    <t>ია გელოვანი</t>
  </si>
  <si>
    <t>ფსიქიატრია, ლაბორატორიული საქმიანობა - კლინიკური დიაგნოსტიკა.</t>
  </si>
  <si>
    <t>000952, 005757, 005758.</t>
  </si>
  <si>
    <t>აქვს, ბოლოს განახლდა 08.01.2019 წ.</t>
  </si>
  <si>
    <t>სს,,სამედიცინო კორპორაცია ევექსი”ტყიბულის ჰოსპიტალი</t>
  </si>
  <si>
    <t>ტყიბული</t>
  </si>
  <si>
    <t>თაბუკაშვილის 10</t>
  </si>
  <si>
    <t>ieliashvili@evex.ge</t>
  </si>
  <si>
    <t>იური ელიაშვილი</t>
  </si>
  <si>
    <t>სტაციონარული,ქირურგია,რადიოლოგია,მეანობა,გინეკოლოგია,რეანიმაცია</t>
  </si>
  <si>
    <t>000726,003327,003328,003333,003332,003325.</t>
  </si>
  <si>
    <t>ინფექციური  დაავადებების მკურნალობა</t>
  </si>
  <si>
    <t>აქვს,განახლების თარიღია 01.09.2018წ.</t>
  </si>
  <si>
    <t>სიღნაღი</t>
  </si>
  <si>
    <t>წნორი, მშვიდობის ქ. #1</t>
  </si>
  <si>
    <t xml:space="preserve"> nakobidze@archimedes.ge ; oruadze@archimedes.ge</t>
  </si>
  <si>
    <t xml:space="preserve"> 2 45 11 45</t>
  </si>
  <si>
    <t>577 20 70 41 ; 577 90 70 31</t>
  </si>
  <si>
    <t>ნეონატოლოგია ; რადიოლოგიური საქმინობა - რენტგენოლოგიური დიაგნოსტიკა;  რეანიმაცია ; ქირურგიული პროფილის საქმიანობა ; გადაუდებელი სამედიცინო დახმარება EMERGENCY ; სამეანო- გინეკოლოგიურიპროფილის საქმიანობა- გინეკოლოგია ;  მეანობა ;  სასწრაფო სამედიცინო დახმარების ლიცენზია ; ლაბორატორიული საქმიანობა ; ლაბორატორიული საქმიანობა - ბიოქიმიური დიაგნოსტიკა; ლაბორატორიული საქმიანობა - იმუნოლოგიური და სეოლოგიური  დიაგნოსტიკა;</t>
  </si>
  <si>
    <t xml:space="preserve"> N 002375; N 002378;   N 002376;  N 002377;  N 002379;  N 002373;   N 002374;   N 002172;  N 004380;  N 004381;   N 004382</t>
  </si>
  <si>
    <t xml:space="preserve">სს "სამედიცინო კორპორაცია ევექსი" - ფოთის ჰოსპიტალი </t>
  </si>
  <si>
    <t>ფოთი</t>
  </si>
  <si>
    <t>ქ. ფოთი, გურიის №171</t>
  </si>
  <si>
    <t>tmigineishvili@evex.ge</t>
  </si>
  <si>
    <t>თეა მიგინეიშვილი</t>
  </si>
  <si>
    <t>სტაციონარული დაწესებულების ნებართვა; ქირურგიული პროფილის საქმიანობა;რეანიმაცია;რადიოლოგიური საქმიანობა-რენტგენოლოგიური დიაგნოსტიკა;რადიოლოგიური საქმიანობა-ტომოგრაფიული კვლევა; გინეკოლოგიური პროფილის საქმიანობა; ოფთალმოლოგია; ინფექციური დაავადებების მკურნალობა;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</si>
  <si>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000941;005630;005631;005632;005635;005636;005637;005639;005640;005641;005642;000704;000747;</t>
  </si>
  <si>
    <t>სამეანო-ნეონატალური საქმიანობა; ნეიროქირურგია; ოტორინოლარინგოლოგია;</t>
  </si>
  <si>
    <t>აქვს; განხლებულია 03.01.2018</t>
  </si>
  <si>
    <t>შპს ქ. ფოთის ტუბ დისპანსერი</t>
  </si>
  <si>
    <t>ქ. ფოთი, სამხრეთ მოლის ქ N3</t>
  </si>
  <si>
    <t>potitb.hospital@mail.ru</t>
  </si>
  <si>
    <t xml:space="preserve">0493 27 0622  </t>
  </si>
  <si>
    <t>ზეინაბ ჩარჩხალია</t>
  </si>
  <si>
    <t xml:space="preserve"> შპს მედიმექსი   ს/ნ 211355503                              შპს ბლოკ-ინვესტის (ს/ნ 205221909)</t>
  </si>
  <si>
    <t xml:space="preserve">    სანებართვო მოწმობის დანართი-ფთიზიატრია</t>
  </si>
  <si>
    <t xml:space="preserve">  სანებართვო მოწმობის დანართის ნომერი- N000483 </t>
  </si>
  <si>
    <t xml:space="preserve"> გეგმა  აქვს;             26.12.2018წ</t>
  </si>
  <si>
    <t>შპს გორმედის ქარელის ცენტრალური საავადმყოფო</t>
  </si>
  <si>
    <t>ქარელი</t>
  </si>
  <si>
    <t>ქარელი. სოფელი ბებნისი</t>
  </si>
  <si>
    <t>mkurnali@mail.ru</t>
  </si>
  <si>
    <t>ზაქარია მეყანწიშვილი</t>
  </si>
  <si>
    <t>შპს,, გორმედი"</t>
  </si>
  <si>
    <t xml:space="preserve">1.სტაციონარული დაწესებულების ნებართვა                   2.ქირურგიული პროფილის საქმიანობა                                      3. ლაბორატორიული საქმიანობა-იმუნოლოგიური და სეროლოგიური დიაგნოსტიკა                                 4.ლაბორატორიული საქმიანობა- ბიოქიმიური დიაგნოსტიკა.                                                                                      5. ლაბორატორიული საქმიანობა-კლინიკური დიაგნოსტიკა.                                                                                        6. რადიოლოგიური  საქმიანობა-რენტგენოლოგიური დიაგნოსტიკა.                                                                                        7. რეანიმაცია                           </t>
  </si>
  <si>
    <t xml:space="preserve">1.000909        2. 005294    3.005299      4. 005298     5. 005297   6.005296.   7.005295              </t>
  </si>
  <si>
    <t>კი            2018 წელი ივლისი.</t>
  </si>
  <si>
    <t>შპს ,, ალიანს მედი “ ქარელის ჰოსპიტალი</t>
  </si>
  <si>
    <t>ქარელიზაზა-ფანასკერტელის ქ.N30</t>
  </si>
  <si>
    <t>kmukhigulashvili@evex.ge</t>
  </si>
  <si>
    <t>კახი მუხიგულაშვილი</t>
  </si>
  <si>
    <t>ს. ს. სამედიცინო კორპორაცია ევექსი</t>
  </si>
  <si>
    <t xml:space="preserve">სტაციონარული დაწესებულების ნებართვა. 1.ქირურგიული პროფილის საქმიანობა 2.ოფთალმოლოგია 3.ოტორინოლარინგოლოგია 4.რადიოლოგიური საქმიანობა-რენტგენოლოგიური დიაგნოსტიკა 5.რეანიმაცია 6.სამეანო-გინეკოლოგიური პროფილის საქმიანობა-გინეკოლოგია 7.ინფექციური დაავადებების მკურნალოაბა 8. მეანობა 9.ნეონატოლოგია </t>
  </si>
  <si>
    <t xml:space="preserve">N000840 1.003932  2.003936 3.003939 4.003935 5.003940 6. 003934 7.003941 8.003937 9. 003938 </t>
  </si>
  <si>
    <t>1.მეანობა 2.სამეანო-გინეკოლოგიური პროფილის საქმიანობა-გენეკოლოგა 3.ნეონატოლოგია</t>
  </si>
  <si>
    <t xml:space="preserve">აქვს 2019 წლის იანვარი </t>
  </si>
  <si>
    <t>შპს"დასტაქარი"</t>
  </si>
  <si>
    <t>რუსთაველისქ.4</t>
  </si>
  <si>
    <t>Ltd.dastaqari@yahoo.com</t>
  </si>
  <si>
    <t>მიხეილ სარაული</t>
  </si>
  <si>
    <t>მოზრდილთა გინეკოლოგია,მეანობა,ნეონატოლოგია</t>
  </si>
  <si>
    <t>001064,002143,002144</t>
  </si>
  <si>
    <t>არის-2018 წ ივლისი</t>
  </si>
  <si>
    <t>სს ..ევექსის კლინიკები..  ქედის კლინიკა</t>
  </si>
  <si>
    <t>აჭარა</t>
  </si>
  <si>
    <t>ქედა</t>
  </si>
  <si>
    <t>დ.ქედა რუსთაველის ქ.#14</t>
  </si>
  <si>
    <t>psirabidze@evex.ge</t>
  </si>
  <si>
    <t xml:space="preserve">577 10 28 28 </t>
  </si>
  <si>
    <t>ფრიდონ სირაბიძე</t>
  </si>
  <si>
    <t>ქირურგია,მეანობა,გინეკოლოგია,ოტორინოლარინგოლოგია,ოფთალმოლოგია,ბიოქიმია,კლინიკური,იმუნოლოგია და სეროლოგია,რენტგენოლოგია.</t>
  </si>
  <si>
    <t>005676,005681,005678,005679,005680,005683,005682,005684,005677</t>
  </si>
  <si>
    <t>გვაქვს 2018 წელი</t>
  </si>
  <si>
    <t>სს,,სამედიცინო კორპორაცია ევექსი"- ქობულეთის ჰოსპიტალი</t>
  </si>
  <si>
    <t>ქობულეთი</t>
  </si>
  <si>
    <t>მემედ აბაშიძის  18 მიმდებარედ</t>
  </si>
  <si>
    <t>rpaksadze@evex.ge , i.dolidze@evex.ge</t>
  </si>
  <si>
    <t>რაულ პაქსაძე</t>
  </si>
  <si>
    <t>სს ,,სამედიცინო კორპორაცია ევექსი''ქობულეთის ჰოსპიტალი</t>
  </si>
  <si>
    <t>ქირურგიული,რეანიმაცია,რადიოლოგიური საქმიანობა-რენტგენოლოგიური დიაგნოსტიკა, ოტოლარინგოლოგია, ოფთალმოლოგია,რადიოლოგიური საქმიანობა-კომპიუტერულ-ტომოგრაფიული კვლევა, გინეკოლოგიური,დიალიზი,სამეანო-ნეონატალური,ლაბორატორიული-საქმიანობა კლინიკური დიგნოსტიკა,ლაბორატორიული-საქმიანობა ბიოქიმიური დიგნოსტიკა,ლაბორატორიული-საქმიანობა იმუნოლოგიური და სეროლოგიური დიგნოსტიკა,</t>
  </si>
  <si>
    <t>.005607,005608,005609,005610,005611,005612,005613,005614,005615 ,005616,005617,005618,</t>
  </si>
  <si>
    <t>აქვს, 18.02.2019</t>
  </si>
  <si>
    <t>შპს"რეგიონული ჯანდაცვის ცენტრი"ყაზბეგის სამედიცინო დაწესებულება</t>
  </si>
  <si>
    <t>ყაზბეგი</t>
  </si>
  <si>
    <t>დაბა სტეფანწმინდა ალ ყაზბეგის ქ.N53</t>
  </si>
  <si>
    <t>kazbegi@ rhc.ge</t>
  </si>
  <si>
    <t>თინათინ ქარელი</t>
  </si>
  <si>
    <t>ქირურგიული პროფილით საქმიანობა,რეანიმაცია,რადიოლოგიური საქმიანობა-რენტგ.დიაგნოსტიკა,ოტორინოლარინგოლოგია,გადაუდებელი სამედიცინო დახმარება-EMERGENCY,სამეანო-გინეკოლოგიური პროფილის საქმიანობა-გინეკოლოგია,ონკოლოგია,ინფექციური დაავადებების მკურნალობა,ოფთალმოლოგია,ლაბორატორიული საქმიანობა-კლინიკური დიაგნოსტიკა,ბიოქიმიური დიაგნოსტიკა,იმუნოლოგიური და სეროლოგიური დიაგნოსტიკა</t>
  </si>
  <si>
    <t>3443,003448,003445,003449,003453,003450,003447,003444,003446,004330,004331,004332</t>
  </si>
  <si>
    <t>გეგმა აქვს.ბრძანება N7. 14.03.2019წ</t>
  </si>
  <si>
    <t>სს ,,ქობულეთის სამედიცინო ცენტრი</t>
  </si>
  <si>
    <t>თბილისის N31</t>
  </si>
  <si>
    <t>lasharomanadze2010@gmail.com</t>
  </si>
  <si>
    <t>ზვიად ქარცივაძე</t>
  </si>
  <si>
    <t>სააქციო საზოგადოება</t>
  </si>
  <si>
    <t xml:space="preserve">ნეიროქირურგია, ქირურგიული პროფილის საქმიანობა,  რადიოლოგიური საქმიანობა-კომპიუტერული ტომოგრაფია, რეანიმაცია, რადიოლოგიური საქმიანობა -რენტგენო დიაგნოსტიკა, სტაციონარული დაწესებულების ნებართვა,  </t>
  </si>
  <si>
    <t>N002281, N002980, N002982, N002757, N002758, N000599</t>
  </si>
  <si>
    <t>მეან-გინეკოლოგია, მეანობა, ნეონატოლოგია</t>
  </si>
  <si>
    <t>აქვს, 01.01.2019</t>
  </si>
  <si>
    <t>ყვარლის რაიონული ჰოსპიტალი</t>
  </si>
  <si>
    <t>ყვარელი</t>
  </si>
  <si>
    <t>ჭავჭავაძის 3-ა</t>
  </si>
  <si>
    <t>zgauarashvili@evex.ge</t>
  </si>
  <si>
    <t>ზურაბ გაუარაშვილი</t>
  </si>
  <si>
    <t xml:space="preserve">სტაციონარული დაწესებულების ნებართვა
ქირურგიული პროფილის საქმიანობა
რეანიმაცია
ლაბორატორიული საქმიანობა
ოტოლარინგოლოგია
ლაბ,საქმიანობა-ბიოქიმიური დიაგნოსტიკა
იმონოლოგიური და სეროლოგიური დიაგნოსტიკა
გინეკოლოგიური პროფილის საქმიანობა
რადიოლოგიური საქმიანობა-რენტგენოლოგიური საქმიანობა
</t>
  </si>
  <si>
    <t xml:space="preserve">000922, 005467, 005473, 005470, 005474, 005471,
005469, 005468, 005472 </t>
  </si>
  <si>
    <t>იმუნოლოგიური და სეროლოგიური დიაგნოსტიკა</t>
  </si>
  <si>
    <t>აქვს, 2017წ 20 ოქტომბერი</t>
  </si>
  <si>
    <t>სს ,,სამედიცინო კორპორაცია ევექსი,,  შუახევის ჰოსპიტალი</t>
  </si>
  <si>
    <t>შუახევი</t>
  </si>
  <si>
    <t>რუსთაველის ქ.N32</t>
  </si>
  <si>
    <t>სს ,,სამედიცინო კორპორაცია ევექსი’’</t>
  </si>
  <si>
    <t xml:space="preserve">სტაციონალური დაწესებულების ნებართვა, გინეკოლოგიური საქმიანობის ნებართვა, სამეანო-ნეონატოლოგიური საქმიანობა,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 </t>
  </si>
  <si>
    <t>000938, 005600,005603, 005599, 005606, 005605, 005604</t>
  </si>
  <si>
    <t>აქვს, 01.11.2018</t>
  </si>
  <si>
    <t>შპს "მედალფა" ჩოხატაურის სამედიცინო ცენტრი</t>
  </si>
  <si>
    <t>ჩოხატაური</t>
  </si>
  <si>
    <t>თბილისის ქ 10</t>
  </si>
  <si>
    <t>995 32 2640011</t>
  </si>
  <si>
    <t>გიორგი ამბროლიანი</t>
  </si>
  <si>
    <t>ავერსი ფარმა</t>
  </si>
  <si>
    <t xml:space="preserve">სტაციონარული დაწესებულების ნებართვა(1. ინფექციური დაავადებების მკურნალობა,
2. ქირურგიული პროფილის საქმიანობა. 
3. ნეონატოლოგია. 
4. სამეანო გინეკოლოგიური პროფილის საქმიანობა - გინეკოლოგია
5. მეანობა 
6. რეანიმაცია 
7.  ოფთალმოლოგია 
8. ოტორინოლარინგოლოგია 
9. რადიოლოგიური საქმიანობა - კომპიუტერულ -ტომოგრაფიული კვლევა 
10. რადიოლოგიური საქმიანობა - რენტგენოლოგიური დიაგნოსტიკა 
11. ონკოლოგია 
12. ლაბორატორიული საქმიანობა - კლინიკური დიაგნოსტიკა 
13. ლაბორატორიული საქმიანობა - ბიოქიმიური დიაგნოსტიკა 
14.  ლაბორატორიული საქმიანობა - იმუნოლოგიური და სეროლოგიური დიაგნოსტიკა 
</t>
  </si>
  <si>
    <t xml:space="preserve">477(1. 002145
2. 002146
3. 002147
4. 002148
5. 002149
6. 002150
7. 002151
8. 002152
9. 002306
10. 002251
11. 003108
12. 004146
13. 004147
14. 004148
</t>
  </si>
  <si>
    <t xml:space="preserve">ინფექციური დაავადებების მკურნალობა, 
რადიოლოგიური საქმიანობა - კომპიუტერულ -ტომოგრაფიული კვლევა </t>
  </si>
  <si>
    <t>აქვს. 19/06/2018წ</t>
  </si>
  <si>
    <t>შპს" ჯანმრთელობის სახლი გურიაში"</t>
  </si>
  <si>
    <t>ჭავჭავაძის N1</t>
  </si>
  <si>
    <t>s.gudavadze @ gmail.com, temuri.55@mail.ru</t>
  </si>
  <si>
    <t xml:space="preserve"> 555000864, 577957924</t>
  </si>
  <si>
    <t>სალომე გუდავაძე</t>
  </si>
  <si>
    <t>ქირურგიული პროფილის საქმიანობა
ოტოლარინგოლოგია
რეანიმაცია
ლაბორატორიული საქმიანობა- კლინიკური დიაგნოსტიკა
ლაბორატორიული საქმიანობა-ბიოქომიური დიაგნოსტიკა
ლაბორატორიული საქმიანობა-იმუნოლოგიური და სეროლოგიური დიაგნოსტიკა
რადიოლოგიური საქმიანობა- რენტგენოლოგიური დიაგნოსტიკა</t>
  </si>
  <si>
    <t xml:space="preserve">N004860
N004858
N004859
N004861
N004862
N004863
N004857
</t>
  </si>
  <si>
    <t>აქვს
2018 წლის იანვარი</t>
  </si>
  <si>
    <t>ჩხოროწყუ</t>
  </si>
  <si>
    <t>404476205_7</t>
  </si>
  <si>
    <t>ს.ს.სამედიცინო კორპორაცია ევექსი ჩხოროწყუს ჰოსპიტალი</t>
  </si>
  <si>
    <t>ქ.ჩხოროწყუ აღმაშენებლის 19</t>
  </si>
  <si>
    <t>gubiria@evex.ge</t>
  </si>
  <si>
    <t>გოგი უბირია</t>
  </si>
  <si>
    <t>ს.კ ევექსი</t>
  </si>
  <si>
    <t>თერაპია მოზრდილთა,პედიატრია,ზოგადი ქირურგია,რეანიმაცია,მეანობა.</t>
  </si>
  <si>
    <t>002648.002649.002650.000834.003514</t>
  </si>
  <si>
    <t>მეანობა,ზოგადი ქირურგია,რეანიმაცია.</t>
  </si>
  <si>
    <t>აქვს 30.12.2018</t>
  </si>
  <si>
    <t>შპს"აღმ.საქართველოს ფსიქ. ჯანმრთ. ცენტრი"ბედიანის ფსიქიატრიული კლინიკა</t>
  </si>
  <si>
    <t>წალკა</t>
  </si>
  <si>
    <t>წალკის რაიონი დ.ბედიანი</t>
  </si>
  <si>
    <t>ps.hosp@gmail.com</t>
  </si>
  <si>
    <t>გენერალური დირექტორი ავთანდილ ვანაძე</t>
  </si>
  <si>
    <t>ქონების მართვის ეროვნული სააგენტო</t>
  </si>
  <si>
    <t xml:space="preserve">       #004733</t>
  </si>
  <si>
    <t>ცუდი</t>
  </si>
  <si>
    <t>არ აქვს</t>
  </si>
  <si>
    <t>შპს ,,რეგიონული ჯანდაცვის ცენტრი"-ს წალკის სამედიცინო დაწესებულება</t>
  </si>
  <si>
    <t>წალკა, თაყაიშვილის ქ. N4</t>
  </si>
  <si>
    <t>dodoshki7777@mail.ru</t>
  </si>
  <si>
    <t>პაატა ღორჯომელაძე</t>
  </si>
  <si>
    <t>1.       სამეანო-გინეკოლოგიური პროფილის საქმიანობა _ გინეკოლოგია; მეანობა; ნეონატოლოგია; გადაუდებელი სამედიცინო დახმარება; ქირურგიული პროფილის საქმიანობა; რეანიმაცია; ონკოლოგია; ოფთალმოლოგია; ინფექციური დაავადებების მკურნალობა; რადიოლოგიური საქმიანობა _ რენტგენოლოგიური დიაგნოსტიკა; ლაბორატორიული საქმიანობა _ ბიოქიმიური დიაგნოსტიკა; ლაბორატორიული საქმიანობა _ იმუნოლოგიური და სეროლოგიური დიაგნოსტიკა; ლაბორატორიული საქმიანობა _ კლინიკური დიაგნოსტიკა; ოტორინოლარინგოლოგია.</t>
  </si>
  <si>
    <t>N003468;  N003469;  N003470;  N003460;  N3461;  N3466;  N003465;  N3464;  N3462;  N003463;  N004337;  N004338;  N004336;  N003467.</t>
  </si>
  <si>
    <t xml:space="preserve"> </t>
  </si>
  <si>
    <t>აქვს, 03.01.2019 წ.</t>
  </si>
  <si>
    <t>შპს ,, წყალტუბოს რაიონული საავადმყოფო“</t>
  </si>
  <si>
    <t>წყალტუბო</t>
  </si>
  <si>
    <t>წყალტუბო ერისთავის N16</t>
  </si>
  <si>
    <t>mgabadadze@evex.ge</t>
  </si>
  <si>
    <t>0436 222276</t>
  </si>
  <si>
    <t>მაკა გაბადაძე</t>
  </si>
  <si>
    <t>ევექსი</t>
  </si>
  <si>
    <t>სტაციონარული ნებართვა,ინფექციური დაავადებების მკურნალობა . ქირურგიული პროფილის საქმინობა. რადიოლოგიური საქმიანობა-რენტგენოლოგიური დიაგნოსტიკა.სამეანო -გინეკოლოგიური პროფილის საქმიანობა  გინეკოლოგია . მეანობა . ნეონატოლოგია .ლაბორატორიული  საქმიანობა . იმუნოლოგიური და სეროლოგიური დიაგნოსტიკა. ლაბორატორიული საქმოანობა ბიოქიმიური დაიგნოსტიკა. ლაბორატორიული საქმიანობა კლინიკური დიაგნოსტიკა.</t>
  </si>
  <si>
    <t>000424.001876. 001806.001805. 001877.004878, 001879.004515.004514.004513.</t>
  </si>
  <si>
    <t>მეანობა. ნეონატოლოგია.</t>
  </si>
  <si>
    <t>გეგმა აქვს /  01.10.2018 წ</t>
  </si>
  <si>
    <t>სს,, სამედიცინო კორპორაცია ევექსი" წალენჯიხის ჰოსპიტალი</t>
  </si>
  <si>
    <t>წალენჯიხა</t>
  </si>
  <si>
    <t>ჭურღულიას N6</t>
  </si>
  <si>
    <t>mmaglakelidze@evex.ge</t>
  </si>
  <si>
    <t>მაია მაღლაკელიძე</t>
  </si>
  <si>
    <t>,,სამედიცინო კორპორაციია ევექსი“</t>
  </si>
  <si>
    <t>1.სტაციონარული საქმიანობის ნებართვა, 2.რადიოლოგიური საქმიანობა, 3.ლაბორატორიული   საქმიანობა (კლინიკური დიაგნოსტიკა) 4.ლაბორატორიული საქმიანობა (ბიოქიმიური დიაგნოსტიკა) 5.ოტოლარინგოლოგია;6.სამეანო გინეკოლოგიური საქმიანობა( გინეკოლოგია)</t>
  </si>
  <si>
    <t>000753; 003494,004181,004182,003492,003495</t>
  </si>
  <si>
    <t xml:space="preserve"> ქირურგიული პროფილის საქმიანობა; მეანობა</t>
  </si>
  <si>
    <t>აქვს- განახლების თარიღი 2018 წელი</t>
  </si>
  <si>
    <t>შპს "რეგიონული ჯანდაცვის ცენტრი"-ცაგერი</t>
  </si>
  <si>
    <t>ცაგერი</t>
  </si>
  <si>
    <t>რუსთაველის ქ N31</t>
  </si>
  <si>
    <t>cageri@rhc.ge</t>
  </si>
  <si>
    <t>577 48 88 57</t>
  </si>
  <si>
    <t>მირანდა ბაბლუანი</t>
  </si>
  <si>
    <t>577 27 71 45</t>
  </si>
  <si>
    <t>სტაციონარული; გინეკოლოგია; ოფთალმოლოგია; რეანიმაცია; ოტორინოლარინგოლოგია; ნეონატოლოგია; ონკოლოგია;  emergency; რადიოლოგია-რენტგენოლოგია; ინფექციური; მეანობა; ქირურგია;</t>
  </si>
  <si>
    <t>000714; 003227; 003230; 003231; 003232; 003233;  003236;  003235; 003229; 003234; 003228; 003226;</t>
  </si>
  <si>
    <t>აქვს;  განახლება  01.03.2019</t>
  </si>
  <si>
    <t>შპს ჯეოჰოსპიტალსის ჭიათურის მრავალპროფილური სამედიცინო ცენტრი</t>
  </si>
  <si>
    <t>ჭიათურა</t>
  </si>
  <si>
    <t>ჭანტურიას  #20</t>
  </si>
  <si>
    <t>njaparidze@gh.ge</t>
  </si>
  <si>
    <t xml:space="preserve">დავით ტაბაღუა </t>
  </si>
  <si>
    <t>შპს "ჯეოჰოსპიტალსი"</t>
  </si>
  <si>
    <t xml:space="preserve">ქირურგიული პროფილი, რეანიმაცია, ნეონატოლოგია,ონკოლოგია, ოტორინოლარინგოლოგია, ოფთალმოლოგია, გადაუდებელი სამედიცინო დახმარებაEMERGENCY, სამეანო-გინეკოლოგიური პროფილის საქმიანობა-გინეკოლოგია, ინფექციური დაავადებების მკურნალობა, მეანობა, რადიოლოგიური საქმიანობა-რენტგენოლოგიური დიაგნოსტიკა. </t>
  </si>
  <si>
    <t>000455 (002025, 002026, 002027, 002028, 002029, 002030, 002031, 002032, 002034, 002925, 002213).</t>
  </si>
  <si>
    <t>2018 წლის ივლისი</t>
  </si>
  <si>
    <t>ხაშური</t>
  </si>
  <si>
    <t>რუსთაველის ქ.40</t>
  </si>
  <si>
    <t>kakhakheladze@evex.ge</t>
  </si>
  <si>
    <t>კახა ხელაძე</t>
  </si>
  <si>
    <t>სააქციო სამედიცინო კორპორაცია ევექსი</t>
  </si>
  <si>
    <t>ქირურგიული პროფილის საქმიანობა,გადაუდებელი სამედიცინო დახმარება,რეანიმაცია,ოტორინოლარინგოლოგია,გინეკოლოგიური პროფილის საქმიანობა,სამეანო-ნეონატოლოგიური საქმიანობა,ოფთალმოლოგია,ინფექციური დაავადებების მკურნალობა</t>
  </si>
  <si>
    <t>004822;004827;004824;004823;004818;004819;004820;004821</t>
  </si>
  <si>
    <t>საგანგებო სიტუაციებზე რეაგირების გეგმა შმუშავებულია.დოკუმენტი წარმოდგენილი იქნება უახლოეს მომავალში</t>
  </si>
  <si>
    <t>მიმდინარეობს ინფრასტრუქტურის განახლება-რეკონსტრუქცია/რემონტი</t>
  </si>
  <si>
    <t>შპს" რეგიონული ჯანდაცვის ცენტრი" ხარაგაული</t>
  </si>
  <si>
    <t>ხარაგაული</t>
  </si>
  <si>
    <t>დევდარიანის  41</t>
  </si>
  <si>
    <t>xaragauli@rhc</t>
  </si>
  <si>
    <t>57759-76-52</t>
  </si>
  <si>
    <t>ნუგზარ ბოლქვაძე</t>
  </si>
  <si>
    <t>სტაციონარი,რადიოლოგიური საქმიანობა-რენტგენოლოგიური დიაგნოსტიკა,გადაუდებელი სამედიცინო დახმარება,რეანიმაცია,ქირურგიული პროფილის საქმიანობა,ლაბორატორიული საქმიანობა- კლინიკური დიაგნოსტიკა,ლაბორატორიული საქმიანობა - ბიოქიმიური დიაგნოსტიკა,ლაბორატორიული საქმიანობა-იმუნოლოგიური და სეროლოგიური დიაგნოსტიკა,ოტორინოლარინგოლოგია.</t>
  </si>
  <si>
    <t>000833,003881,003882,003884,003883,004310,004311,004312,004717.</t>
  </si>
  <si>
    <t xml:space="preserve"> აქვს. 01/01/2019წ</t>
  </si>
  <si>
    <t>ფარნავაზის 5</t>
  </si>
  <si>
    <t>ზურაბ კვირიკაშვილი</t>
  </si>
  <si>
    <t xml:space="preserve">ონკოლოგია;  ინტერვენციული კარდიოლოგია; ქირურგიული საქმიანობა; ნეიროქირურგია; სამეანო გინეკოლოგიური პროფილი; რეანიმაცია; რადიოლოგიური საქმიანობა რენტგენო დიაგნოსტიკა; რადიოლოგიური საქმიანობა--კომპიუტერული ტომოგრაფია; ოფთალმოლოგია;  ოტორინოლარინგოლოგია;    ლაბორატორიული საქმიანობა--ბიოქიმიური დიაგნოსტიკა; ლაბორატორიული საქმიანობა--კლინიკური დიაგნოსტიკა; </t>
  </si>
  <si>
    <t>005438;005751; 005429;005430;005431;005432;005427;005428;005433;005434;005436;005435</t>
  </si>
  <si>
    <t>შპს შვეიცარიულ ქართული თვალის კლინიკა</t>
  </si>
  <si>
    <t>ხაშური ლესელიძის ქ6</t>
  </si>
  <si>
    <t>lomuashvilib.@gmail.com</t>
  </si>
  <si>
    <t>0368-240209</t>
  </si>
  <si>
    <t>ვლადიმერ ლომუაშვილი</t>
  </si>
  <si>
    <t>შპს</t>
  </si>
  <si>
    <t>თვალის კლინიკა</t>
  </si>
  <si>
    <t>დღის სტაციონარი ამბულატორიით ოფთალმოლოგიური მომსახურება</t>
  </si>
  <si>
    <t>U03013618377218</t>
  </si>
  <si>
    <t>ხონი</t>
  </si>
  <si>
    <t>სოლომონ მე 2 ქ 21</t>
  </si>
  <si>
    <t>mchargeishvili@evex.ge</t>
  </si>
  <si>
    <t>591 96 10 70 591 96 10 71</t>
  </si>
  <si>
    <t>მიხეილ ჩარგეიშვილი</t>
  </si>
  <si>
    <t>591 96 10 70</t>
  </si>
  <si>
    <t>ინფექციური დაავადების მკურნალობა ,რადიოლოგიური საქმიანობია,ქირურგიული პროფილის საქმიანობა,რეანიმაცია ,ოტორინოლარინგოლოგია, ოფთალმოლოგია</t>
  </si>
  <si>
    <t>ინფექციური დაავადების მკურნალობა N 003353 ,რადიოლოგიური საქმიანობიაN 003319,ქირურგიული პროფილის საქმიანობაN 003318,რეანიმაციაN 003316  ,ოტორინოლარინგოლოგიაN 003317 ოფთალმოლოგიაN 003324</t>
  </si>
  <si>
    <t>რეანიმაცია N 003316</t>
  </si>
  <si>
    <t>01.01.2018 წ</t>
  </si>
  <si>
    <t>შპს"აღმოსავლეთ საქართველოს ფსიქიკური გან.ცენტრი</t>
  </si>
  <si>
    <t>დ.სურამი,რუსიას ქ22</t>
  </si>
  <si>
    <t>0368-270268</t>
  </si>
  <si>
    <t>ავთანდილ ელნაძე</t>
  </si>
  <si>
    <t>599-136-864</t>
  </si>
  <si>
    <t>000865;000633</t>
  </si>
  <si>
    <t>აქვს,2018 წლის 07 თებერვალი</t>
  </si>
  <si>
    <t>სს „სამედიცინო კორპორაცია ევექსი“-ხობის ჰოსპიტალი.</t>
  </si>
  <si>
    <t>ხობი</t>
  </si>
  <si>
    <t>ჭყონდიდელის ქ.#2</t>
  </si>
  <si>
    <t>pdvaladze@evex.ge</t>
  </si>
  <si>
    <t>577-71-73-79;          0(414)22-22-71</t>
  </si>
  <si>
    <t>ფიქრია დვალაძე</t>
  </si>
  <si>
    <t>577 71 73 79;      599 19 75 05;</t>
  </si>
  <si>
    <t>სს „სამედიცინო კორპორაცია ევექსი“</t>
  </si>
  <si>
    <t xml:space="preserve">1.ქირურგიული პროფილის საქმიანობა;2.მეანობა; 3.ნეონატოლოგია;  4.სამეანო-გინეკოლოგიური პროფილის საქმიანობა-გინეკოლოგია;  5.ოფთალმოლოგია;  6.ოტორინოლარინგოლოგია;  7.რადიოლოგიური საქმიანობა-რენტგენოლოგიური დიაგნოსტიკა;  8.ლაბორატორიული საქმიანობა-კლინიკური დიაგნოსტიკა;  9.ლაბორატორიული საქმიანობა-ბიოქიმიური დიაგნოსტიკა;
</t>
  </si>
  <si>
    <t>1.003376;  2.003379;  3.003380; 4. 003378;  
5. 003381;  6.003377;  7.003382;  8.003385;
9.003386;</t>
  </si>
  <si>
    <t>დიახ. განახლებულია 2016 წელს.</t>
  </si>
  <si>
    <t>აკად.ბ.ნანეიშვილის სახ.ფსიქიკური ჯანმთელობის ეროვნული ცენტრი</t>
  </si>
  <si>
    <t>სოფ.ქუტირი</t>
  </si>
  <si>
    <t>info.ncmh@gmail.com</t>
  </si>
  <si>
    <t>გოჩა ბაკურაძე</t>
  </si>
  <si>
    <t>გოჩა ბაკურაძე ,,ბ&amp;ნ-მედი"</t>
  </si>
  <si>
    <t>BF;BN</t>
  </si>
  <si>
    <t>ფსიქიატრია;ფთიზიატრია;ლაბორატორიული საქმიანობა-ბიოქიმიური დიაგნოსტიკა;ლაბ.საქმიანობა-კლინიკური დიაგნოსტიკა;ლაბ.საქმიანობა იმუნოლოგიური და სეროლოგიური დიაგნოსტიკა.</t>
  </si>
  <si>
    <t>NOOOs25 : NoOO525; N004758; N004757; N004759</t>
  </si>
  <si>
    <t>არის(განახლების თარიღია 20/12/2018წ)</t>
  </si>
  <si>
    <t>ხულო</t>
  </si>
  <si>
    <t xml:space="preserve"> დ.ხულო აღმაშენებელის  ქ. # 1</t>
  </si>
  <si>
    <t>rabuladze @ evex.ge</t>
  </si>
  <si>
    <t>რუსლან  აბულაძე</t>
  </si>
  <si>
    <t>სს სამედიცინო  კორპორაცია ევექსი</t>
  </si>
  <si>
    <t>ქირურგიული პროფილის  საქმიანობა,  რეანიმაცია,რადიოლოგიური  საქმიანობა-რენგტგენოლოგიური  დიაგნოსტიკა,ოტორინოლარინგოლოგია,გინეკოლოგიური პროფილის  საქმიანობა,სამაანო - ნეონატოლოგიური  საქმიანობა,ლაბორატორიული  საქმიანობა-კლინიკური დიაგნოსტიკა,ლაბრატორიული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t>
  </si>
  <si>
    <t>005667,005668, 005669,005670,005771,005772,  005673,005674,005675</t>
  </si>
  <si>
    <t>აქვს  14.03.2019წ</t>
  </si>
  <si>
    <t>სს სამედიცინო კორპორაცია ევექსი - ონკოლოგიის ცენტრი</t>
  </si>
  <si>
    <t xml:space="preserve">ქუთაისი </t>
  </si>
  <si>
    <t>ჯავახიშვილის ქ. # 83- 85</t>
  </si>
  <si>
    <t>კობა კიკნაველიძე</t>
  </si>
  <si>
    <t xml:space="preserve">სტაციონარული დაწესებულების ნებართვა;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გინეკოლოგიური პროფილის საქმიანობა; კომპიუტერული ტომოგრაფიული კვლევა; ონკოლოგია; რეანიმაცია; გადაუდებელი სამედიცინო დახმარება; ქირურგიული პროფილის საქმიანობა; </t>
  </si>
  <si>
    <t>000947; 005704; 005703; 005702; 005701; 005700; 005699; 005698; 005697</t>
  </si>
  <si>
    <t>კი</t>
  </si>
  <si>
    <t>6 (რეანიმაციულის 12 ში შედის)</t>
  </si>
  <si>
    <t>23 (ორთოპედია, მამოლოგია); 24 (დიალიზი)</t>
  </si>
  <si>
    <t>26 (2 რეზერვი)</t>
  </si>
  <si>
    <t>ქუთაისის საეკლესიო საავადმყოფო-წმინდა დავით აღმაშენებლის სახელობის ქსენონი</t>
  </si>
  <si>
    <t>ახალგაზრდობის გამზ. N21</t>
  </si>
  <si>
    <t>saeklesio@post.com</t>
  </si>
  <si>
    <t>(0431)232919</t>
  </si>
  <si>
    <t>ქუთათელ–გაენათელი მიტროპოლიტი მეუფე  კალისტრატე/შოთა მარგალიტაშვილი/</t>
  </si>
  <si>
    <t>კლინიკური მენეჯერი ლალი არველაძე                                                   555030143</t>
  </si>
  <si>
    <t>საქართველოს საპატრიარქო, ქუთაის– გაენათის ეპარქია</t>
  </si>
  <si>
    <t>მზა წამლის ფორმების, მათ შორის სპეც. კონტროლს დაქვემდებარებული სამკ. საშ. გაცემა, გსდ EMERGENCY, ლაბორატორიული საქმიანობა – იმუნოლოგიური და სეროლოგიური დიაგნოსტიკა, ლაბ. საქმიანობა – ბიოქიმიური დიაგნოსტიკა, ლაბ. საქმ. – კლინიკური დიაგნოსტიკა, ოტორინოლარინგოლოგია, ინფექციური დაავადებების მკურნალობა, რადიოლოგიური საქმიანობა – რენტგენოლოგიური დიაგნოსტიკა, რეანიმაცია, სამეანო გინეკოლოგიური პროფილის საქმიანობა – გინეკოლოგია, ნეიროქირურგია, ქირურგიული პროფილის საქმიანობა, ონკოლოგია, რადიოლოგიური საქმიანობა – კტ კვლევა, მოზრდილთა ნეფროლოგიური სტაც. საქმიანობა,  მოზრდილთა ნერვულ სნეულებათა სტაც. საქმიანობა, მოზრდილთა პროქტოლოგიური სტაც. საქმიანობა, მოზრდილთა კომბუსტიოლოგიური სტაც. საქმიანობა, მოზრდილთა ენდოკრინულ ავადმყოფობათა სტაც. საქმიანობა, თერაპიული სტაც. საქმიანობა, მოზრდილთა კარდიორევმატოლოგიური სტაც. საქმიანობა, მოზრდილთა უროლოგიური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 მოზრდილთა ჩირქოვანი ქირურგიის სტაც. საქმიანობა, მოზრდილთა ტრავმატოლოგიურ–ორთოპედიული სტაც. საქმიანობა, მოზრდილთა კრიტიკული მედიცინის სტაც. საქმიანობა.</t>
  </si>
  <si>
    <t>000303, 005056, 004524, 004523, 004522, 000729, 000731, 000730, 000732, 000734, 000733,  000727, 000728, 003819, 001664, 001666, 000469, 000532, 0001668, 000466, 0001667, 000470, 000475, 000473, 000471, 000467.</t>
  </si>
  <si>
    <t>მოზრდილთა კომბუსტიოლოგიური სტაც. საქმიანობა, მოზრდილთა პლასტიკური რეკონსტრუქციული და ესთეტიკური ქირურგიის სტაც. საქმიანობა</t>
  </si>
  <si>
    <t>სს’’სამედიცინო კორპორაცია ევექსი’’-წმინდა ნიკოლოზის სახ.სამედიცინო ცენტრი.</t>
  </si>
  <si>
    <t>პ.იაშვილის 9/11</t>
  </si>
  <si>
    <t>mioseliani@evex.ge</t>
  </si>
  <si>
    <t>მამუკა იოსელიანი</t>
  </si>
  <si>
    <t xml:space="preserve">სს’’სამედიცინო კორპორაცია ევექსი’’ </t>
  </si>
  <si>
    <t>ქირურგია,გინეკოლოგია,რადიოლოგია-კომპიუტერული ტომოგრაფია,ოტორინოლარინგოლოგია,ოფთალმოლოგია,რეანიმაცია,გადაუდებელი ემერჯენსი,ონკოლოგია,რადიოლოგია-რენტგენოლოგიური საქმიანობა,ლაბორატორიული საქმიანობა-იმუნოლოგიური და სეროლოგიური საქმიანობა,ბიოქიმიური დიაგნოსტიკა,კლინიკური დიაგნოსტიკა.სტაციონარული დაწესებულების ნებართვა,კარდიოლოგია.</t>
  </si>
  <si>
    <t>000946,005694,005695,005696,005688,005693,005686,005692,005689,005690,005685,005691,005687.</t>
  </si>
  <si>
    <t>ამჟამად სტომატოლოგია არ ფუნქციონირებს</t>
  </si>
  <si>
    <t>2018 წელი,აპრილი</t>
  </si>
  <si>
    <t>შპს ,,ლჯ და კომპანია - დასავლეთ საქართველოს ტუბერკულოზისა და ინფექციურ პათოლოგიათა ცენტრი“</t>
  </si>
  <si>
    <t>ქალაქი ქუთაისი, ჩხობაძის ქუჩა N 20</t>
  </si>
  <si>
    <t>Ljandcompany2017@gmail.com</t>
  </si>
  <si>
    <t>0 431310222;     574-03-40-31</t>
  </si>
  <si>
    <t>შპს ,,ლჯ და კო-ტუბერკულოზისა და ინფექციურ პათოლოგიატა ცენტრი"-95%; სახელმწიფო-5%.</t>
  </si>
  <si>
    <t>სტაციონარული დაწესებულების ნებართვა; გადაუდებელი სამედიცინო დახმარება - EMERGENCY; რეანიმაცია; ინფექციური დაავადებების მკურნალობა; ფთიზიატრია;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</si>
  <si>
    <t>000846; 005006; 004865; 004864; 004023; 004024; 004866; 004867; 004868; 004869; 004870</t>
  </si>
  <si>
    <t>გვაქვს</t>
  </si>
  <si>
    <t>შ.პ.ს "კლინიკა ბომონდი"</t>
  </si>
  <si>
    <t>ზ.გამსახურდიას გამზირი N 163/ ზ.გამსახურდიას გამზირი    I შეს. N 15  ნაკვეთი N 1; N 2</t>
  </si>
  <si>
    <t>clinic.bomondi@gmail.com</t>
  </si>
  <si>
    <t>(0431) 26-50-13</t>
  </si>
  <si>
    <t>მამუკა მიქაძე</t>
  </si>
  <si>
    <t>599-555-770</t>
  </si>
  <si>
    <t>შ.პ.ს "კლინიკა ბომონდი", მამუკა მიქაძე, საქართველო</t>
  </si>
  <si>
    <t xml:space="preserve">სამეანო -ნეონატალური   ,ემერჯენსი,                                                                                                კლინიკური დიაგნოსტიკა (ლაბორატორ. საქმიანობა), ბიოქიმიური დიაგნოსტიკა ( ლაბორ. საქმიანობა), იმუნოლოგიური და სეროლოგიური დიაგნოსტიკა (ლაბ. საქმიანობა),                                                                                                       ნეიროქირურგია,         ოტორინოლარინგოლოგია, რეანიმაცია , გინეკოლოგიური პროფილის საქმიანობა,     ოფთალმოლოგია,                                                         რადიოლოგიური სამქმიანობა( კომპიუტერულ-ტომოგრაფიული კვლევა) ,     რადიოლოგიური საქმიანობა რენტგენოლოგიური დიაგნოსტიკა ,      ონკოლოგია,                                                                                       ქირურგიული პროფილის საქმიანობა </t>
  </si>
  <si>
    <t>სამეანო -ნეონატალური-N004832,                                                                 ემერჯენსი-N 005013,                                                                                                  კლინიკური დიაგნოსტიკა (ლაბორატორ. საქმიანობა)- N 004843,  ბიოქიმიური დიაგნოსტიკა ( ლაბორ. საქმიანობა)-N004842, იმუნოლოგიური და სეროლოგიური დიაგნოსტიკა (ლაბ. საქმიანობა)- N 004841,                                                                                                                  ნეიროქირურგია- N 004834,                                           ოტორინოლარინგოლოგია- N 004836, რეანიმაცია -N 004837, გინეკოლოგიური პროფილის საქმიანობა- N 004831,         ოფთალმოლოგია -N 004833,                                                             რადიოლოგიური სამქმიანობა( კომპიუტერულ-ტომოგრაფიული კვლევა)-N 004840,                                                                                     რადიოლოგიური საქმიანობა რენტგენოლოგიური დიაგნოსტიკა - N 004839,                                                                                                                       ონკოლოგია-N 004838                                                                                           ქირურგიული პროფილის საქმიანობა -N 004835</t>
  </si>
  <si>
    <t>გვაქვს  (2018წ)</t>
  </si>
  <si>
    <t>შპპ მეტაკოს წარმომადგენლობა საქართველოში ნეფროლოგიისა და ჰემოდიალიზის ცენტრი</t>
  </si>
  <si>
    <t>ქ.ქუთაისი,გ.ტაბიძის N72 დ</t>
  </si>
  <si>
    <t>metacollp-kutaisi@mail.ru</t>
  </si>
  <si>
    <t>558-40-10-06; 579-90-21-55</t>
  </si>
  <si>
    <t>ლელა უშხვანი</t>
  </si>
  <si>
    <t xml:space="preserve">558-40-10-06; </t>
  </si>
  <si>
    <t>LLP Metaco</t>
  </si>
  <si>
    <t xml:space="preserve">დიალიზი; გადაუდებელი სამედიცინო დახმარება-Emergency;სტაციონარული დაწესებულების ნებართვა;რეანიმაცია;რადიოლოგიური საქმიანობა-რენტგენოლოგიური დიაგნოსტიკა; ლაბორატორიული საქმიანობა-კლინიკური დიაგნოსტიკა-იმუნოლოგიური და სეროლოგიური დიაგნოსტიკა- ბიოქიმიური დიაგნოსტიკა. </t>
  </si>
  <si>
    <t>N 003750; N 005053; N 000802;  N 005054; N 003749; N 004688; N 004690;              N 004689.</t>
  </si>
  <si>
    <t>გეგმა აქვს/ არ აქვს განახლების თარიღი/ ბოლოს განახლდა 2016 წელს</t>
  </si>
  <si>
    <t xml:space="preserve">23(აპარატი) დიალიზის </t>
  </si>
  <si>
    <t>შპს ,,კადუცეი"</t>
  </si>
  <si>
    <t>ო.ჩხობაძის #20</t>
  </si>
  <si>
    <t>maiadolmazashvili@yahoo.com</t>
  </si>
  <si>
    <t>მაია დოლმაზაშვილი</t>
  </si>
  <si>
    <t>BN</t>
  </si>
  <si>
    <t>სტაციონარული ნებართვა; ნარკოლოგია.</t>
  </si>
  <si>
    <t>00826</t>
  </si>
  <si>
    <t>აქვს-10.01.2019 წელი</t>
  </si>
  <si>
    <t>შპს ,,მარი - T ''</t>
  </si>
  <si>
    <t>სულხან-საბას გამზირი 81</t>
  </si>
  <si>
    <t>temur_dzidziguri@yahoo.de</t>
  </si>
  <si>
    <t>თეიმურაზ ძიძიგური</t>
  </si>
  <si>
    <t>სტაციონარული ნებართვა; ოტორინოლარინგოლოგია;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t>
  </si>
  <si>
    <t>000577; 002663; 004575; 004574</t>
  </si>
  <si>
    <t>შპს #3 სამშობიარო სახლი</t>
  </si>
  <si>
    <t>ქუთაისი  ჯავახიშვილის #11</t>
  </si>
  <si>
    <t>mesamesamshobiaro@gmail.com</t>
  </si>
  <si>
    <t>0431 27 26 39</t>
  </si>
  <si>
    <t>ზურაბ უგრეხელიძე</t>
  </si>
  <si>
    <t>555 78 26 56</t>
  </si>
  <si>
    <t>ზურაბ უგრეხელიძე, დარეჯან შავიშვილი, თენგიზ კოხრეიძე</t>
  </si>
  <si>
    <t>სანებართვო მოწმობა : რეანიმაცია:ონკოლოგია:ქირურგიული პროფილის საქმიანობა:  მეანობა : ნეონატოლოგია : სამეანო გინეკოლოგიური პროფილის საქმიანობა- გინეკოლოგია: ლაბორატორიული საქმიანობა-იმუნოლოგიური და სეროლოგიური დიაგნოსტიკა:  ლაბორატორიული საქმიანობა -- ბიოქიმიური დიაგნოსტიკა:  ლაბორატორიული საქმოანობა -კლინიკური დიაგნოსტიკა: გადაუდებელი სამედიცინო დახმარება EMERGENCY</t>
  </si>
  <si>
    <t>000533: 002439:002611:  002610:  002440: 002441:  002438:  004672:  004855: 004671: 005055</t>
  </si>
  <si>
    <t>გეგმა აქვს</t>
  </si>
  <si>
    <t>შპს ,,ქუთაისი ფსიქიკური ჯანმრთელობის ცენტრი""</t>
  </si>
  <si>
    <t>ჩხობაძის #20</t>
  </si>
  <si>
    <t>lalilaliashvili8@gmail.com</t>
  </si>
  <si>
    <t>431 24 20 33</t>
  </si>
  <si>
    <t>ლალი ლალიაშვილი</t>
  </si>
  <si>
    <t>593 33 39 32</t>
  </si>
  <si>
    <t>შპს ,,ქუთაისი ფსიქიკური ჯანმრთელობის ცენტრი"", სახელმწიფო</t>
  </si>
  <si>
    <t>სტაციონარული ნებართვა; ლაბორატორიული საქმიანობა - კლინიკური დიაგნოსტიკა; ავტორიზებული აფთიაქი</t>
  </si>
  <si>
    <t>000343; 000431</t>
  </si>
  <si>
    <t>შპს ,,ჰოსპიტალ სერვისი"</t>
  </si>
  <si>
    <t>სტაციონარული ნებართვა, ინფექციური, პალიატიური,ნარკოლოგია,ონკოლოგია</t>
  </si>
  <si>
    <t>000700,005175,005073</t>
  </si>
  <si>
    <t>ონკოლოგია(005073)</t>
  </si>
  <si>
    <t>აქვს-განახლებულია 01.01.2019 წელი</t>
  </si>
  <si>
    <t>ო.ჩხობაძის #16</t>
  </si>
  <si>
    <t>გადაუდებელი სამედიცინო დახმარება; რეანიმაცია;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ლაბორატორიული საქმიანობა-კლინიკური დიაგნოსტიკა.</t>
  </si>
  <si>
    <t>005753; 005752; 005755; 005756; 005754.</t>
  </si>
  <si>
    <t>აქვს-17.12.2018 წელი</t>
  </si>
  <si>
    <t>1 (ხელშეკრულებით)</t>
  </si>
  <si>
    <t>შპს აკ.ზ.ცხაკაიას სახ. დასავლეთ საქ. ინტერვენციული მედიცინის ეროვნული ცენტრი"</t>
  </si>
  <si>
    <t>ჯავახიშვილის ქ. # 83/ა</t>
  </si>
  <si>
    <t>info@knmc.ge/www.knmc.ge</t>
  </si>
  <si>
    <t>ანგელინა ორჯონიკიძე</t>
  </si>
  <si>
    <t>სს კორპორაცია ევექსი</t>
  </si>
  <si>
    <t xml:space="preserve">სტაციონარული დაწესებულების ნებართვა;  ქირურგიული პროფილის საქმიანობა; რეანიმაცია; დიალიზი; ონკოლოგია; ნეიროქირურგია; გინეკოლოგიური პროფილის საქმიანობა;კომპიუტერული ტომოგრაფიული კვლევა;  რადიოლოგიური საქმიანობა - რენტგენოლოგიური დიაგნოსტიკა; ნეონატოლოგია; ემერჯენსი- გადაუდებელი სამედიცინო დახმარება; ინფექციურ დაავადებათა მკურნალობა; სასწრაფო სამედიცინო დახმარების ლიცენზია; პათოლოგანატომური საქმიანობის ლიცენზია; ოფთალმოლოგია; ავტორიზებული აფთიაქის ნებართვა; ბირთვული და რადიაციული საქმიანობის ლიცენზია; მზა წამლის ფორმების, მატ შორის სპეციალურ კონტროლს დაქვემდებარებული სამკურნალო საშუალებების გაცემა; ინტერვენციული კარდიოლოგია; ახალშობილთა ინტენსიური მოვლა; ოტორინოლარინგოლოგია; ორგანოების და ქსოვილების აღება, შენახვა, გადანერგვა; საწარმოო ტრასფუზიოლოგიური საქმიანობის ლიცენზია;   </t>
  </si>
  <si>
    <t>000858; 004539; 004546; 004550; 004549; 004540; 004552; 004547; 004545; 00627; 005268; 004548; 0060; 002245; 004543; 004542; 005269; 004551; 000653; 004553; 002244; 002246; 004554</t>
  </si>
  <si>
    <t>27 (მ.შ 8 არის მე-3 დონე; 9 საწოლი რეზერვი)</t>
  </si>
  <si>
    <t>21 (მე-2 დონე)</t>
  </si>
  <si>
    <t>21 (1 დონე)</t>
  </si>
  <si>
    <t>შპს დ.მხეიძის სახელობის ყელ-ყურ-ცხვირის კლინიკა "გიდი"</t>
  </si>
  <si>
    <t>კ.კიბორძალიძის 9</t>
  </si>
  <si>
    <t>rkinigzis.poloklinika@mail.ru</t>
  </si>
  <si>
    <t>0431-244732</t>
  </si>
  <si>
    <t>ი.ყურაშვილი       მ.მხეიძე</t>
  </si>
  <si>
    <t>599410767        597675444</t>
  </si>
  <si>
    <t>B-ოტორინოლარინგოლოგია</t>
  </si>
  <si>
    <t>სტაც.დაწესებულების ნებართვა.დანართი-ოტორინოლარინგოლოგია.რენტგენოლოგიური დიაგნოსტიკა.</t>
  </si>
  <si>
    <t>№000625   №002849  №002933</t>
  </si>
  <si>
    <t>აქვს.-2018 წ</t>
  </si>
  <si>
    <t xml:space="preserve">შპს "თანამედროვე სამედიცინო ტექნოლოგიების დასავლეთის  რეგიონალური ცენტრი" 
</t>
  </si>
  <si>
    <t>ქ. ქუთაისი, ფოთის ქუჩა #40</t>
  </si>
  <si>
    <t>nuralidze@gmail.com</t>
  </si>
  <si>
    <t>კახა ნურალიძე</t>
  </si>
  <si>
    <t>ნინო ქიმუცაძე, ბადრი ჩაკვეტაძე, კახა ყაველაშვილი, კობა აბუთიძე, შოთა ინგოროყვა</t>
  </si>
  <si>
    <t>AC</t>
  </si>
  <si>
    <t>1. სტაციონარული დაწესებულების ნებართვა; 
2. რადიოლოგიური საქმიანობა - კომპიუტერულ-ტომოგრაფიული დიაგნოსტიკა;
3. რადიოლოგიური საქმიანობა - რენტგენოლოგიური დიაგნოსტიკა;                                   4. რეანიმაცია;                                                                                                                                  5. ქირურგიული პროფილის საქმიანობა;
6. ოტორინოლარინგოლოგია;
7. ოფთალმოლოგია;
8. ონკოლოგია;       9. დიალიზი;                                              10. გადაუდებელი სამედიცინო დახმარება- Emergency;
11. გინეკოლოგიური პროფილის საქმიანობა;
12. ინტერვენციული კარდიოლოგია;                                                                              13. ბირთვული და რადიაციული საქმიანობის ლიცენზია;                                                                                         14. ორგანოებისა და ქსოვილების აღება, შენახვა და გადანერგვა;</t>
  </si>
  <si>
    <t>1. #000918;       2. #005410;        3. #005409;       4. #005408;        5. #005406;      6. #005411;       7. #005412;         8. #005404;      10.#005402;      11. #005407;    12.#005403;      13. # 55/2018;     14.აქტი#ლ/ლნ-1530-198</t>
  </si>
  <si>
    <t xml:space="preserve"> აქვს</t>
  </si>
  <si>
    <t>211357663_5</t>
  </si>
  <si>
    <t>შპს თვალის მიკროქირურგიის  ჯავრიშვილის კლინიკა ,,ოფთალმიჯი"'</t>
  </si>
  <si>
    <t>ირ.აბაშიძის გამზირი #12</t>
  </si>
  <si>
    <t>გიორგი ჯავრიშვილი</t>
  </si>
  <si>
    <t>შპს თვალის მიკროქირურგიის  ჯავრიშვილის კლინიკა ,,ოფთალმიჯი"' ქუთაისი ფილიალი</t>
  </si>
  <si>
    <t>სტაციონარული ნებართვა; ოფთალმოლოგია</t>
  </si>
  <si>
    <t>2015 წელს</t>
  </si>
  <si>
    <t>1 (სანარკოზე აპარატი)</t>
  </si>
  <si>
    <t>შპს "მულტიპროფილური ჰოსპიტალი - მედიქალ სიტი და ინფექციურ დაავადებათა მართვის ცენტრი"</t>
  </si>
  <si>
    <t>ქუთაისი ფოთის ქუჩა 40</t>
  </si>
  <si>
    <t>giagrdzelidze71@gmail.com</t>
  </si>
  <si>
    <t>0431243909  0431239494</t>
  </si>
  <si>
    <t>გია გრძელიძე</t>
  </si>
  <si>
    <t>568-89-89-89</t>
  </si>
  <si>
    <t>5 ფიზიკური პირი</t>
  </si>
  <si>
    <t>ინფექციურ დაავადებათა მკურნალობა; ფთიზიატრია; ონკოლოგია; ქირურგია; გინეკოლოგია; რეანიმაცია; გადაუდებელი სამედიცინო დახმარების(EMERGENCY)  რადიოლოგია; ოფთალმოლოგია; ოტორინოლარინგოლოგია; კლინიკური დიაგნოსტიკა; ბიოქიმიური დიაგნოსტიკა; იმუნოლოგიური და სეროლოგიური დიაგნოსტიკა; მიკრობიოლოგიური  დიაგნოსტიკა;</t>
  </si>
  <si>
    <t>N003753; N0003755; N003758; N003754; N003761; N003752; N004951; N003751; N003757; N003756; N004112; N004113; N004114; N004115;</t>
  </si>
  <si>
    <t>აქვს.2017 წელს</t>
  </si>
  <si>
    <t>შპს უნიქალმედი</t>
  </si>
  <si>
    <t>წერეთლის მე-5 შესახვ.N4</t>
  </si>
  <si>
    <t>Uniqalmedi@gmail.com</t>
  </si>
  <si>
    <t>599 73 68 28</t>
  </si>
  <si>
    <t>შოთა მარუაშვილი</t>
  </si>
  <si>
    <t>ფიზ.პირი - შოთა მარუაშვილი, ანო გაგულაშვილი, ზვიად წიქორიძე</t>
  </si>
  <si>
    <t>სტაციონარული დაწესებულების ნებართვა, გადაუდებელი სამედიცინო დახმარება EMERGENCY, რადიოლოგიური საქმიანობა-რენტგენოლოგიური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რეანიმაცია, ქირურგიული პროფილის საქმიანობა, გინეკოლოგიური პროფილის საქმიანობა, დიალიზი, ონკოლოგია</t>
  </si>
  <si>
    <t>000831, 005070, 003877, 004505, 004504, 004503, 003878, 004948, 005002, 004731, 004895</t>
  </si>
  <si>
    <t>შპს "ქუთაისის ცენტრალური საავადმყოფო"</t>
  </si>
  <si>
    <t>ქუთაისი სოლომონ 1 N 10</t>
  </si>
  <si>
    <t>kutaisi.geohospitals@gmail.com</t>
  </si>
  <si>
    <t>0431 24 63 22</t>
  </si>
  <si>
    <t>გიორგი ხვედელიძე</t>
  </si>
  <si>
    <t>577 65 00 77</t>
  </si>
  <si>
    <t>შპს" ქუთაისის ცენტრალური საავადმყოფო",ინტერვენციული კარდიოლოგია,რადიოლოგიური საქმიანობა-კომპიუტერული ტომოგრაფიული კვლევა,ნეიროქირურგია,რადიოლოგიური საქმიანობა-რენტგენოლოგიური დიაგნოსტიკა,ქირურგიული პროფილის საქმიანობა,რეანიმაცია,გადაუდებელი სამედიცინო დახმარება-EMERGENCY,ონკოლოგია,ოტორინოლარინგოლოგია,სამიანო -გინეკოლოგიური პროფილის საქმიანობა-გინეკოლოგია,ლაბორატორიული საქმიანობა-კლინიკური დიაგნოსტიკა,ლაბორატორიული საქმიანობა-ბიოქიმიურიდიაგნოსტიკა,ლაბორატორიული საქმიანობა-იმუნოლოგიური და სეროლოგიური დიაგნოსტიკა.</t>
  </si>
  <si>
    <t>000681;003050;003048;003047;003046;003045;003044;003049;003043;003042;003041;004070;004071;004072;</t>
  </si>
  <si>
    <t xml:space="preserve">1 არ მუშაობს </t>
  </si>
  <si>
    <t>3 არ მუშაობს</t>
  </si>
  <si>
    <t>შპს "ხონელიძის კლინიკა"</t>
  </si>
  <si>
    <t>ლორთქიფანიძის ქ. N11</t>
  </si>
  <si>
    <t>L.khonelidze.clinic@hmail.com</t>
  </si>
  <si>
    <t>0431 24 51 23</t>
  </si>
  <si>
    <t>დავით ხონელიძე</t>
  </si>
  <si>
    <t xml:space="preserve">577 45 09 54 </t>
  </si>
  <si>
    <t xml:space="preserve">სამეანო-ნეონატოლოგიური  საქმიანობა
გინეკოლოგიური პროფილის  საქმიანობა
რეანიმაცია
ქირურგიული პროფილის საქმიანობა
 გადაუდებელი სამედიცინო დახმარება EMERGENCY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იმონოლოგიური და სეროლოგიური დიაგნოსტიკა
ლაბორატორიული საქმიანობა - მიკრობიოლოგიური დიაგნოსტიკა
რადიოლოგიური საქმიანობა - რენტგენოლოგიური დიაგნოსტიკა
</t>
  </si>
  <si>
    <t xml:space="preserve">სანებართვო მოწმობა N 000891 005078,005079,005080,005087, 005086, 005082, 005083, 005084, 005174,005377, </t>
  </si>
  <si>
    <t>გვაქვს, ბოლო განახლება 2018 წლის სექტემბერი</t>
  </si>
  <si>
    <t>2 (ორსულთა პათოლოგია)</t>
  </si>
  <si>
    <t>მ. იაშვილის სახელობის ბათუმის დედათა და ბავშვთა ცენტრალური ჰოსპიტალი</t>
  </si>
  <si>
    <t>ბათუმი</t>
  </si>
  <si>
    <t>აეროპორტის გზატკეცილი 64</t>
  </si>
  <si>
    <t>tamarbakhtadze@evex.ge</t>
  </si>
  <si>
    <t>0322 550505</t>
  </si>
  <si>
    <t>თამარ ბახტაძე</t>
  </si>
  <si>
    <t>სს "სამედიცინო კორპორაცია ევექსი"</t>
  </si>
  <si>
    <t xml:space="preserve">ქირურგიული პროფილის საქმიანობა; რეანიმაცია;რადიოლოგიური საქმიანობა; ინფექციურ დაავადებების მკურნალობა; ოტორინოლარინგოლოგია, ნეიროქირურგია, გინეკოლოგიური პროფილის საქმიანობა; ოფთალმოლოგია; სამეანო-ნეონატალური საქმიანობა; ახალშობილთა ინტენსიური მოვლა, გადაუდებელი სამედიცინო დახმარება; ლაბორატორიული საქმიანობა-კლინიკური დიაგნოსტიკა, ლაბორატორიული საქმიანობა- ბიოქიმიური დიაგნოსტიკა, ლაბორატორიული საქმიანობა-იმუნოლოგიური და სეროლოგიური დიაგნოსტიკა. </t>
  </si>
  <si>
    <t>005453, 005454. 005455. 005456. 005457. 005458. 005459. 005460. 005461. 005462. 005463. 005464. 005465. 005466</t>
  </si>
  <si>
    <t>2019 წლის 17 მარტი</t>
  </si>
  <si>
    <t>20 ნეონატალურ საწოლს შორის 2 კიუვეზი არის რეზერვი. 4(ნახევრად ბოქსირებული)</t>
  </si>
  <si>
    <t>სს „სამედიცინო კორპორაცია ევექსი“  ბათუმის რეფერალური ჰოსპიტალი</t>
  </si>
  <si>
    <t xml:space="preserve"> ბაგრატიონის  125</t>
  </si>
  <si>
    <t>kkatsadze@evexs.ge</t>
  </si>
  <si>
    <t>577774413  (თამარ მხატვარი)</t>
  </si>
  <si>
    <t xml:space="preserve">კახაბერ კაცაძე </t>
  </si>
  <si>
    <t>ქირურგიული პროფილის საქმიანობა;რეანიმაცია;ონკოლოგია:რადიოლოგიური საქმიანობა რენტგენოლოგოიური დიაგნოსტიკა:ოტორინოლარინგოლოგია:რადიოლოგიური საქმიანობა-კომპიუტერულ-ტოოგრაფიული კვლევა: გინეკოლოგიური პროფილის საქმიანობა:ოფთალმოლოგია:EMERGENCY:ლაბორატორიული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ინტერვენციული კარდიოლოგია: დიალიზი: ეიროქირურგია: ორგანოს, ორგანოთა ნაწილების, ქსოვილების დაუჯრედების აღება და/ან შენახვა და/ან გადანერგვა: საწარმოო ტრანსფუზიოლოგიური სამიანობა</t>
  </si>
  <si>
    <t>005643:005644:005645:005646:005647:005648:005649:005650:005651:005652:005653:005654:005655:005656:005657:005658:002270</t>
  </si>
  <si>
    <t>აქვს/ განახლების თარიღი 2019წლის 28 თებერვალი</t>
  </si>
  <si>
    <t>სს მეზღვაურთა სამედიცინო ცენტრი 2010</t>
  </si>
  <si>
    <t>ტაბიძის ქ N 2 ა</t>
  </si>
  <si>
    <t>mezgvaurta@mail.ru</t>
  </si>
  <si>
    <t>ირაკლი ნარაკიძე</t>
  </si>
  <si>
    <t>სააქციო საზოგადოება მეზღვაურთა სამედიცინო ცენტრი 2010</t>
  </si>
  <si>
    <t>ზოგადი ქირურგია(მოზრდილთა სტაც.დახმარება),უროლოგია (მოზრდილთა),ოფთალმლოგია(მოზრდილთა),ოტორინოლარინგოლოგია-მათ შორის სურდოლოგია( მოზრდილთა)</t>
  </si>
  <si>
    <t xml:space="preserve">003716:003713:003714:003717:   </t>
  </si>
  <si>
    <t>გეგმის განახლების თარიღი: 2018 წლის აპრილი</t>
  </si>
  <si>
    <t>3 ( 1  არ მუშაობს)</t>
  </si>
  <si>
    <t>შ.პ.ს. "სალიხ აბაშიძის ინფექციური პათოლოგიის, შიდსის
 და ტუბერკულოზის რეგიონული ცენტრი</t>
  </si>
  <si>
    <t>ქათამაძის 11, თაბუკაშვილის 17</t>
  </si>
  <si>
    <t>info.infeqciuri@gmail.com</t>
  </si>
  <si>
    <t>ციური აბულაძე</t>
  </si>
  <si>
    <t>B ინფექციური სნეულებები; ფტიზიატრია</t>
  </si>
  <si>
    <t>ფტიზიატრია, ინფექციური დაავადებების მკურნალობა,
რადიოლოგიური საქმიანობა- რენდგენოლოგიური დიაგნოს
ტიკა, რეანიმაცია, მზა წამლის ფორმების, მათ შორის სპეციალურ
 კონტროლს დაქვემდებარებული სამკურნალო საშუალებების გაცემა</t>
  </si>
  <si>
    <t>000913; 000914;005360; 005361;000739</t>
  </si>
  <si>
    <t>ცენტრს აქვს საგანგებო სიტუაციებზე რეაგირების (რეფერალურ ქსელში ჩართულობის გეგმა)
გეგმა განახლებული 2018 წლის 07 მაისს</t>
  </si>
  <si>
    <t>შპს  "ბათუმის  სამედიცინო  ცენტრი"</t>
  </si>
  <si>
    <t>ბათუმი, კახაბერის ქ.N36</t>
  </si>
  <si>
    <t>batumihospital@gmail.com</t>
  </si>
  <si>
    <t>(0422) 22 61 03</t>
  </si>
  <si>
    <t>ეკა ზოიძე</t>
  </si>
  <si>
    <t xml:space="preserve"> (+995)  555 76 72 72</t>
  </si>
  <si>
    <t>შპს "ჰელს ქეარ გრუპ"-ს</t>
  </si>
  <si>
    <t>ფსიქიატრია;   სამეანო-ნეონატალური საქმიანობა;  გინეკოლოგიური პროფილის საქმიანობა;  რეანიმაცია;  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რადიოლოგიური საქმიანობა - რენტგენოლოგიური დიაგნოსტიკა</t>
  </si>
  <si>
    <t xml:space="preserve">000907;  005232;  005426;  005422;  005423;  005400;  005234;  005233;  005401;  </t>
  </si>
  <si>
    <t xml:space="preserve">რეანიმაცია </t>
  </si>
  <si>
    <t>განახლებულია 2018 წლის 6 სექტემბერს</t>
  </si>
  <si>
    <t>შპს ,,ქართულ- ამერიკული რეპროდუქციული კლინიკა რეპროარტი - ბათუმი''</t>
  </si>
  <si>
    <t>ბათუმი ვ.გორგასლის ქ. #159</t>
  </si>
  <si>
    <t>reproart.batumi@gamil.com</t>
  </si>
  <si>
    <t>595 441144</t>
  </si>
  <si>
    <t>შპს ,,ქ. ბათუმის რესპუბლიკური კლინიკური საავადმყოფო“</t>
  </si>
  <si>
    <t>ქ.ბათუმი, ტბელ აბუსერიძის ქ. #2</t>
  </si>
  <si>
    <t>info.republican@gmail.com</t>
  </si>
  <si>
    <t>(0422)27 68 07</t>
  </si>
  <si>
    <t>მალხაზ ხალვაში</t>
  </si>
  <si>
    <t>აჭარის ავტონომირი რესპუბლიკის მთავრობა</t>
  </si>
  <si>
    <t>სტაციონარული; დიალიზი; რადიოლოგიური საქმიანობა-რენტგენოლოგიური დიაგნოატიკა; რადიოლოგიური საქმიანობა-კომპიუტერულ-ტომოგრაფიული კვლევა; რეანიმაცია; ქირურგიული პროფილის საქმიანობა; ნეიროქირურგია; სამეანო-გინეკოლოგიური პროფილის საქმიანობა-გინეკოლოგია; ონკოლოგია; ოტორინოლარინგოლოგია; ოფთალმოლოგია; გადაუდებელი სამედიცინო დახმარება  (EMERGENCY); ლაბორატორიული საქმიანობა -კლინიკური დიაგნოსტიკა;  ლაბორატორიული საქმიანობა -ბიოქიმიური  დიაგნოსტიკა;  ავტორიზებული აფთიაქის ნებართვა;  მზა წამლის, მათ შორის სპეციალურ კონტროლს დაქვემდებარებული სამკურნალო საშუალებების გაცემა.</t>
  </si>
  <si>
    <t>000208; 002270;000795; 005747; 000796; 000797; 000798; 000799; 000800; 000801; 000802; 005052; 004779;  004780; 000282;  000299.</t>
  </si>
  <si>
    <t>ასეთი არ გვაქვს</t>
  </si>
  <si>
    <t xml:space="preserve">გეგმა გვაქვს - განახლებულია   17.12.2018წ                                                                                                                                                                                                                                                                                                                   №01-02/82 </t>
  </si>
  <si>
    <t>შპს "მედემერჯენსი"</t>
  </si>
  <si>
    <t>ქ. ბათუმი, მელიქიშვილის 102ბ</t>
  </si>
  <si>
    <t>marina.zanakidze@gmail.com</t>
  </si>
  <si>
    <t>599 514299</t>
  </si>
  <si>
    <t>თეიმურაზ ხანთაძე</t>
  </si>
  <si>
    <t>C'</t>
  </si>
  <si>
    <t>ქირურგიული პროფილის საქმიანობა, რადიოლოგიური საქმიანობა-რენტგენოლოგიური დიაგნოსტიკა, ნეიროქირურგია, რეანიმაცია, ონკოლოგია, ოტოლარინგოლოგია, ოფთალმოლოგია, გინეკოლოგიური პროფილის საქმიანობა, სამეანო-ნეონატალური საქმიანობა, ლაბორატორიული საქმიანობა: კლინიკური დიაგნოსტიკა, ბიოქიმიური დიაგნოსნიკა, იმუნოლოგიური და სეროლოგიური დიაგნოსტიკა, გადაუდებელი სამედიცინო დახმარება (EMERGENSY)</t>
  </si>
  <si>
    <t>მოწმობის # 004874; მოწმობის #004875; მოწმობის #004876; მოწმობის #004877; მოწმობის #004878; მოწმობის #004879; მოწმობის #004881; მოწმობის #004882; მოწმობის #004883; მოწმობის #004884; მოწმობის #004885; მოწმობის #004886</t>
  </si>
  <si>
    <t>აქვს გეგმა (16.10.2017)</t>
  </si>
  <si>
    <t>შპს მაღალტექნოლოგიური  ჰოსპიტალი მედცენტრი</t>
  </si>
  <si>
    <t>ქ.ბათუმი, პუშკინის 118/120</t>
  </si>
  <si>
    <t>მედეა ქაჯაია</t>
  </si>
  <si>
    <t>ბესიკ ტუნაძე (პ/ნ: 61001080129)</t>
  </si>
  <si>
    <t>ზოგადი ქირურგია, გინეკოლოგიური ფროფილის საქმიანობა, ინტერვენციული კარდიოლოგია, დიალიზი, ონკოლოგია,ნეიროქირურგია,რეანიმაცია, ემერჯენსი,რადიოლოგია, ოტორინოლარინგოლოგია,
ლაბორატორია</t>
  </si>
  <si>
    <t>005216, 005224, 005306, 005222, 005220, 005229, 005219, 005225, 005223, 005221, 005226</t>
  </si>
  <si>
    <t>კონტრაქტორი</t>
  </si>
  <si>
    <t>შპს"BROTHERS"</t>
  </si>
  <si>
    <t>გენ.აბაშიძის 14</t>
  </si>
  <si>
    <t>maro1990@mail.ru</t>
  </si>
  <si>
    <t>მიხეილ მჟავანაძე</t>
  </si>
  <si>
    <t xml:space="preserve"> A</t>
  </si>
  <si>
    <t>AD</t>
  </si>
  <si>
    <t>005254,005253,004729,004728,003949,003950,003952,003951,003636,003970,
003748,000445,000427,003637,003640,003651,003641,003634,003643,003635,
003799,003639,</t>
  </si>
  <si>
    <t>002248,000780,</t>
  </si>
  <si>
    <t>32 არის სამეანო საწოლების თანხმლები ბავშვის საწოლი</t>
  </si>
  <si>
    <t>1(არ მუშაობს)</t>
  </si>
  <si>
    <t>შპს "საგიტარიუსი მეზღვაურთა სამედიცინო ცენტრი"</t>
  </si>
  <si>
    <t>ზურაბ გორგილაძის ქ. N 91</t>
  </si>
  <si>
    <t>info@sagitarius.ge</t>
  </si>
  <si>
    <t>0422 27 95 53; 577 77 97 97</t>
  </si>
  <si>
    <t>ელიდა ხვედელიძე, ეკატერინე გვარიშვილი</t>
  </si>
  <si>
    <t>597 777749; 599262757</t>
  </si>
  <si>
    <t>ეკატერინე გვარიშვილი; ელიდა ხვედელიძე</t>
  </si>
  <si>
    <t>000511; 000510; 000509; 004190; 004193; 004192</t>
  </si>
  <si>
    <t>2017 წელი</t>
  </si>
  <si>
    <t>შპს. BATUM IVF CENTER</t>
  </si>
  <si>
    <t>ქ.ბათუმი აეროპორტის გზატკეცილი N-122</t>
  </si>
  <si>
    <t>514 57 53 53</t>
  </si>
  <si>
    <t xml:space="preserve">ფიზიკური პირი </t>
  </si>
  <si>
    <t xml:space="preserve">მეანობა გინეკოლოგია, ქსოვილების აღება ,შენახვა , გადანერგვა </t>
  </si>
  <si>
    <t>N-000321,    N-001347,     N-0011346</t>
  </si>
  <si>
    <t>გვაქვს  2018</t>
  </si>
  <si>
    <t>შპს ქ.ბათუმის მრავალპროფილიანი სამშობიარო სახლი</t>
  </si>
  <si>
    <t>რუსთაველის 39</t>
  </si>
  <si>
    <t>papava74@mail.ru</t>
  </si>
  <si>
    <t>დირექტორის მინდობილი პირი: ნუგზარ პაპავა</t>
  </si>
  <si>
    <t>სამეანო-ნეონატალური,გინეკოლოგია,ქირურგია,რეანიმაც ია,გადაუდებელი ამბულატორია,ლაბორატორიაიმუნოლოგიური და სეროლოგიური;ბიოქიმიური;კლინიკური)</t>
  </si>
  <si>
    <t>004709,004708,005549,004710,005550,005246,005245,005244</t>
  </si>
  <si>
    <t>შპს,,ირის ბორჩაშვილის სახ. ჯანმრთელობის ცენტრი მედინა"</t>
  </si>
  <si>
    <t>ბათუმი იურ:მაზნიაშვილის 18        ფაქტ:ფრიდონ ხალვაშის გამზ 237</t>
  </si>
  <si>
    <t>(0422) 258513</t>
  </si>
  <si>
    <t>გენ.დირექტორის მ/შ–ნინო ქაჯაია</t>
  </si>
  <si>
    <t>hcmedina@mail.ru</t>
  </si>
  <si>
    <t>ოტორინოლარინგოლოგია; ქირურგიული პროფილის საქმიანობა; ორგანოებისა და ქსოვილების აღება, შენახვა, გადანერგვა; ონკოლოგია; სამეანო–გინეკოლოგიური პროფილის საქმიანობა–გინეკოლოგია; სამეანო–ნეონატალური საქმიანობა; ახალშობილთა ინტენსიური მოვლა; ნეიროქირურგია; ინფექციური დაავადებების მკურნალობა; რეანიმაცია; რადიოლოგიური საქმიანობა–რენტგენოლოგიური დიაგნოსტიკა;რადიოლოგიური საქმიანობა–კომპიუტერულ–ტომოგრაფიული კვლევა; ინტერვენციული კარდიოლოგია; გადაუდებელი სამედიცინო დახმარება–EMERGENCY; ლაბორატორიული საქმიანობა–კლიუნიკური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 საწარმოო ტრანსფუზიოლოგიური საქმიანობის ლიცენზია; ბირთვული და რადიაციული საქმიანობის ლიცენზია; პათოლოგ–ანატომიური საქმიანობის ლიცენზია;  ავტორიზებული აფთიაქის ნებართვა; მზა წამლის ფორმების, მათ სორის სპეციალურ კონტროლს დაქვემდებარებული სამკურნალო საშუალებების გაცემა.</t>
  </si>
  <si>
    <t>003529; 003530; 003531; 003533; 003534; 005251; 005252; 003537; 003538; 003539; 003540; 003541; 003542; 004924; 004187; 004188; 004189; 002189; 0067/2017; 002190; 000276; 000292</t>
  </si>
  <si>
    <t>ა(ა)იპ ნიუ ვიჟენ საუნივერსიტეტო ჰოსპიტალი</t>
  </si>
  <si>
    <t>-ლუბლიანას ქ.13/მ.ჭიაურელის 6</t>
  </si>
  <si>
    <t>hospital@newvision.ge</t>
  </si>
  <si>
    <t>0322 48 72 27</t>
  </si>
  <si>
    <t>ხათუნა საგანელიძე</t>
  </si>
  <si>
    <t>5 77 50 85 86</t>
  </si>
  <si>
    <t>ა(ა)იპ ნიუ ვიჟენ უნივერსიტეტი 100%, ს/კ 404987332</t>
  </si>
  <si>
    <t>ქირურგია, ონკოლოგია, ოფთალმოლოგია, ოტორინოლარინგოლოგია, გინეკოლოგია, ნეიროქირურგია, რეანიმაცია, გადაუდებელი სამედიცინო დახმარება, ლაბორატორია, ბიოქიმია, იმუნო-სეროლოგია.</t>
  </si>
  <si>
    <t>000886, 004977, 004984, 004983, 004982, 005012, 004978, 005011, 004979, 004980, 004981</t>
  </si>
  <si>
    <t>შპს „ბაიები“</t>
  </si>
  <si>
    <t>თბილისი</t>
  </si>
  <si>
    <t>ბეჟან კალანდაძის 26</t>
  </si>
  <si>
    <t>baiebibaiebi@gmail.com</t>
  </si>
  <si>
    <t>ნინო ონიაშვილი</t>
  </si>
  <si>
    <t>არის</t>
  </si>
  <si>
    <t>თბილისის ბავშვთა ინფექციური კლინიკური საავადმყოფო</t>
  </si>
  <si>
    <t>თბილისი ჩიქოვანის #14</t>
  </si>
  <si>
    <t>bavshvtainfeqciuri@gmail.com</t>
  </si>
  <si>
    <t xml:space="preserve">2-36-40-19;  </t>
  </si>
  <si>
    <t>შპს ,,კლინიკების განვითარების კომპანია"</t>
  </si>
  <si>
    <t xml:space="preserve">C  </t>
  </si>
  <si>
    <t>სტაციონარული დაწესებულების ნებართვა, რეანიმაცია, ინფექციური დაავადებების მკურნალობა, რადიოლოგიური საქმიანობა-რენდგენოლოგიური დიაგნოსტიკა, ლაბორატორიული საქმიანობის: კლინიკური დიაგნოსტიკა,ბიოქიმიური დიაგნოსტიკა, მიკრობიოლოგიური დიაგნოსტიკა.</t>
  </si>
  <si>
    <t>#000763; #003546; #003545; #003544; #004482; #004483; #004484</t>
  </si>
  <si>
    <t>გვაქვს  31/12/2015წელი</t>
  </si>
  <si>
    <t>1 ბოქსი. 5 ბოქსირებული პალატა</t>
  </si>
  <si>
    <t>შპს „ბესთ მედიკალ გრუპ“</t>
  </si>
  <si>
    <t>ქ. თბილისი</t>
  </si>
  <si>
    <t xml:space="preserve"> დასახლება დიდი დიღომი, მირიან მეფის N11ბ</t>
  </si>
  <si>
    <t>gigikevlishvili@gmail.com</t>
  </si>
  <si>
    <t>577559493; 571559493; 571991909</t>
  </si>
  <si>
    <t>ბექა კევლიშვილი</t>
  </si>
  <si>
    <t>ქირურგიული; გინეკოლოგიური;რეანიმაცია;რადიოლოგია;ოტალმოლოგია;ოტორინოლარინგოლოგია;ლაბორატორია(კლინიკური/ბიოქიმიური დიაგნოსტიკა)</t>
  </si>
  <si>
    <t>სანებართვო მოწმობაN000868. დანართებიN004734;N004735;N004736;N004737;N004738;N004739;N004740;N004741</t>
  </si>
  <si>
    <t>ლაბორატორია ხელშეკრულებით აქვს კლინიკას</t>
  </si>
  <si>
    <t>შპს გლობალმედი</t>
  </si>
  <si>
    <t>ყიფშიძის 3ბ</t>
  </si>
  <si>
    <t>contact@globalmed.ge</t>
  </si>
  <si>
    <t>032 2 24 03 03</t>
  </si>
  <si>
    <t>ქეთევან ნემსაძე</t>
  </si>
  <si>
    <t>595 080 822,  577 100 700</t>
  </si>
  <si>
    <t>000759</t>
  </si>
  <si>
    <t>003807, 003808, 004293, 003528, 004292, 003598, 003809</t>
  </si>
  <si>
    <t>უნივერსალური</t>
  </si>
  <si>
    <t>შპს „ დიაკორი “</t>
  </si>
  <si>
    <t>ლუბლიანას ქ N5</t>
  </si>
  <si>
    <t>diacori.clinic@gmail.com</t>
  </si>
  <si>
    <t xml:space="preserve">2 518-718 </t>
  </si>
  <si>
    <t>თამთა ჭოლიკიძე</t>
  </si>
  <si>
    <t>557 99 30 30</t>
  </si>
  <si>
    <t>სტაციონარულიდაწესებულების ნებართვა, ინფექციური სნეულებანი, ენდოსკოპია, ლაბორატორია, რადიოლოგია, ბირთვული და რადიაციული საქმიანობის ლიცენზია.</t>
  </si>
  <si>
    <t xml:space="preserve"> 0009/2018;  000729; 003356; 004210; 004208; 004209; </t>
  </si>
  <si>
    <t>შ.პ.ს "ემ-ემ-ტე ჰოსპიტალი"</t>
  </si>
  <si>
    <t>თბილისი, ლუბლიანას ქ.#5 (მეცხრე სართული)</t>
  </si>
  <si>
    <t>info@mmt.ge</t>
  </si>
  <si>
    <t>0322 23 40 23</t>
  </si>
  <si>
    <t>ლევან ქარაზანაშვილი</t>
  </si>
  <si>
    <t>577 42 11 01</t>
  </si>
  <si>
    <t>შ.პ.ს "ემ-ემ-ტე ჰოსპიტალი", საქართველო</t>
  </si>
  <si>
    <t>უროლოგია, გინეკოლოგია C</t>
  </si>
  <si>
    <t xml:space="preserve">1. სტაციონარული დაწესებულების; 
2. სამეანო-გინეკოლოგიური პროფილის საქმიანობა- გინეკოლოგია;
3. ქირურგ. პროფ. საქმიანობა;
4. მზა წამლების ფორმების, მათ შორის სპეციალურ კონტროლს დაქვემდებარებული სამკურნალო საშუალების გაცემა.
5. ავტორიზებული აფთიაქის ნებით.
6. რეანიმაცია.
7. ლაბორატორიული საქმიანობა- კლინიკური დიაგნოსტიკა.
8. ლაბორატორიული საქმიანობა, იმუნოლოგიური  და სეროლოგიური დიაგნოსტიკა; 9. ლაბორატორიული საქმიანობა - ბიოქიმიური დიაგნოსტიკა; 10. ბირთვული და რადიაციული საქმიანობის ლიცენზია
</t>
  </si>
  <si>
    <t>1. 000720; 2. 003281; 3. 003280; 4. 000247; 5. 000232; 6. 003314; 7. 004333; 8. 004335; 9. 004334 10. 000277</t>
  </si>
  <si>
    <t xml:space="preserve">                          2              სეარმი MEDISPEC. XR5AO50B; სეარმი SHIMADZU</t>
  </si>
  <si>
    <t xml:space="preserve">                         1             PHILIPS. HD7</t>
  </si>
  <si>
    <t xml:space="preserve">                         1              CONTEC ECG300G</t>
  </si>
  <si>
    <t>ვ.ივერიელის სახ. ენდოკრინოლოგია, მეტაბოლოგია, დიეტოლოგიის ცენტრი "ენმედიცი"</t>
  </si>
  <si>
    <t>ქ. თბილისი, წინანდლის ქ. N9</t>
  </si>
  <si>
    <t>info@enmedic.com</t>
  </si>
  <si>
    <t>(+995 32) 2 774 000</t>
  </si>
  <si>
    <t>კობა ბურნაძე</t>
  </si>
  <si>
    <t xml:space="preserve">599 94 39 35 </t>
  </si>
  <si>
    <t>ენდოკრინოლოგია</t>
  </si>
  <si>
    <t xml:space="preserve"> 1. სტაციონარული დაწესებულების ნებართვა 2. ქირურგიული პროფილის საქმიანობა 3. სამეანო-გინეკოლოგიური პროფილის საქმიანობა - გინეკოლოგია 4. რეანიმაციული მომსახურება 5. ოფთალმოლოგიური პროფილის მომსახურება 6. რენტგენოლოგიური მომსახურება 7. ორგანოებისა და ქსოვილების აღება, შენახვა, გადანერგვა 8. ლაბორატორიული მომსახურება კლინიკური დიაგნოსტიკა 9. ლაბორატორიული მომსახურება ბიოქიმიური დიაგნოსტიკა 10. ლაბორატორიული მომსახურება იმუნოლოგიური და სეროლოგიური
დიაგნოსტიკა 11. ავტორიზებული აფთიაქის ნებართვა 12. მზა წამლის ფორმების, მათ შორის სპეციალურ კონტროლს დაქვემდებარებული
სამკურნალო საშუალებების (გარდა ნარკოტიკული საშუალებებისა) გაცემა 13. დიალიზი 14. პათოლოგანატომიური საქმიანობის ლიცენზია 15. ციტოპათოლოგიური დიაგნოსტიკა 16. მოლეკულურ-პათოლოგიური დიაგნოსტიკა. 17. ჰისტოპათოლოგიური დიაგნოსტიკა</t>
  </si>
  <si>
    <t>1. N000066 2. N003206 3. N003207 4. N003208 5. N003195 6. N003196 7. N003673 8. N004451 9. N004452 10. N004453 11. N000047 12. N00237 13. N005761 14. N000032 15. N000049 16. 000050 17. 000048</t>
  </si>
  <si>
    <t>ორგანოებისა და ქსოვილების აღება, შენახვა, გადანერგვა</t>
  </si>
  <si>
    <t>არ არის ჩართული</t>
  </si>
  <si>
    <t xml:space="preserve">რეანიმაცია-ინტენსიური 5 </t>
  </si>
  <si>
    <t>შპს „ექიმთა დახელოვნების უროლოგიისა და გადაუდებელი დახმარების კლინიკა“</t>
  </si>
  <si>
    <t>ლუბლიანას #5</t>
  </si>
  <si>
    <t>daxelovneba@mail.ru</t>
  </si>
  <si>
    <t>თამაზ შიოშვილი</t>
  </si>
  <si>
    <t>ქირურგია, უროლოგია, რეანიმაცია, ემერჯენსი</t>
  </si>
  <si>
    <t>შპს ვივამედი</t>
  </si>
  <si>
    <t>ვაკე-საბურთალო</t>
  </si>
  <si>
    <t>საქართველო, თბილისი, საბურთალოს რაიონი, დავით
აღმაშენებლის ხეივანი, მე-12 კმ., ნაკვეთი 14/470</t>
  </si>
  <si>
    <t>infovivamedi@.ge</t>
  </si>
  <si>
    <t>2-101-100</t>
  </si>
  <si>
    <t>ნინო ნადირაძე</t>
  </si>
  <si>
    <t>ალი აჯი ოღლი ტანრივერდიევი, ფარმან ჯეირანლი</t>
  </si>
  <si>
    <t>01.05.18ში გეგმა</t>
  </si>
  <si>
    <t>კლინიკას ამჟამად არ აქვს პედიატრიული სერვისი</t>
  </si>
  <si>
    <t>შპს თბილისის ცენტრალური საავადმყოფო</t>
  </si>
  <si>
    <t xml:space="preserve">თბილისი, ლუბლიანას 5/ჩაჩავას 1   </t>
  </si>
  <si>
    <t>გიორიგ ლობჟანიძე</t>
  </si>
  <si>
    <t>შპს ვივო მედიქალ ჯგუფი</t>
  </si>
  <si>
    <t xml:space="preserve">• ორგანოების აღება/გადანერგვა 
• რადიოლოგიური საქმიანობა - რენტგენოლოგია
• რადიოლოგიური საქმიანობა - კომპიუტერული ტომოგრაფია
• დიალიზი
• ოტორინოლარინგოლოგია
• ოფთალმოლოგია
• რეანიმაცია
• ნეიროქირურგია
• გინეკოლოგია
• ქირურგია
• გადაუდებელი სამედიცინო დახმარება
• სტაციონარული ნებართვა
• ავტორიზებული აფთიაქი
• მზა წამლების გაცემა
</t>
  </si>
  <si>
    <t>ხელშეკრულებით 1</t>
  </si>
  <si>
    <t>148 , 58 უმცროსი</t>
  </si>
  <si>
    <t>შპს "თბილისის გულის ცენტრი"</t>
  </si>
  <si>
    <t>ვაჟა-ფშაველას 83/11</t>
  </si>
  <si>
    <t>achukhrukidze@tbhc.ge</t>
  </si>
  <si>
    <t>არჩილ ჩუხრუკიძე</t>
  </si>
  <si>
    <t>არჩილ ჩუხრუკიძე, ლაშა ფირცხალავა, ზაურ ცხადაძე</t>
  </si>
  <si>
    <t>სტაციონარი; ინტერვენციული კარდიოლოგია; გადაუდებელი სამედიცინო დახმარება (EMERGENCY); რეანიმაცია; ქირურგიული პროფილის საქმიანობა;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</si>
  <si>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000816; 003786; 004970; 005009; 005123; 000459; 000478; 0037;</t>
  </si>
  <si>
    <t>აქვს, 2016</t>
  </si>
  <si>
    <t>შპს თბილისის გულის და სისხლძარღვთა კლინიკა</t>
  </si>
  <si>
    <t>0159, ლუბლიანას ქ. #18/20</t>
  </si>
  <si>
    <t>heartvasc@hotmail.com</t>
  </si>
  <si>
    <t>2-157-159, 2-47-93-00, 2-18-36-00</t>
  </si>
  <si>
    <t>ირაკლი დვალი</t>
  </si>
  <si>
    <t>ფიზიკური</t>
  </si>
  <si>
    <t>B-cor - კარდიოლოგია/კარდიოქირურგია</t>
  </si>
  <si>
    <t>სანებართვო მოწმობა, დანართები: ინტერვენციული კარდიოლოგია,ქირურგიული პროფილის საქმიანობა,რეანიმაცია,ემერჯენსი,ლაბორატორიული საქმიანობა(ბიოქიმიური დიაგნოსტიკა, კლინიკური დიაგნოსტიკა, იმუნოლოგიურ-სეროლოგიური დიაგნოსტიკა), დიალიზი, რადიოლოგიური საქმიანობა(რენტგენოლოგიური დიაგნოსტიკა, კომპიუტერულ-ტომოგრეფიული კვლევა),სასაწრაფო სამედიცინო დახ,</t>
  </si>
  <si>
    <t>000307,001285,002208,002209,005051,004583,004582,004584,003674,002778,002779,002124</t>
  </si>
  <si>
    <t>ara</t>
  </si>
  <si>
    <t>გამოძახებით</t>
  </si>
  <si>
    <t>თბილისის ზღვის ჰოსპიტალი</t>
  </si>
  <si>
    <t>ისანი-სამგორი</t>
  </si>
  <si>
    <t>ვარკეთილის 3, მე-4 მკრ, მიმდებარე ნაკვეთი 14/430</t>
  </si>
  <si>
    <t>info@tsh.ge</t>
  </si>
  <si>
    <t> (032) 2505033 </t>
  </si>
  <si>
    <t>თეა ახალაძე</t>
  </si>
  <si>
    <t>თეა ახალაძე, 01008012354 52.5% დავით შველიძე, 01003004983 10% გიორგი ვაშაკიძე, 01020012548 30% დავითი ჯორბენაძე, 01001020315 7.5%</t>
  </si>
  <si>
    <t>ოტორინოლარინგოლოგია, ონკოლოგია, დიალიზი, ნეიროქირურგია, რადიოლოგიური საქმიანობა- რენტგენოლოგიური დიაგნოსტიკა, რადიოლოგიური საქმიანობა- კომპიუტერულ-ტომოგრაფიული კვლევა, გინეკოლოგია, გადაუდებელი სამედიცინო დახმარება, რეანიმაცია, ქირურგიული პროგილის საქმიანობა.</t>
  </si>
  <si>
    <t xml:space="preserve">003738, 003909, 003818, 003785, 003736, 003784, 003737, 003733, 003735, 003734, </t>
  </si>
  <si>
    <t>აქვს, 2016 წლის აპრილი</t>
  </si>
  <si>
    <t>შპს აკადემიკოს ფრიდონ თოდუას სამედიცინო ცენტრი - შ.პ.ს. კლინიკური მედიცინის სამეცნიერო-კვლევითი ინსტიტუტი</t>
  </si>
  <si>
    <t>დიდუბე-ჩუღურეთი</t>
  </si>
  <si>
    <t>თბილისი, 0122, თევდორე მღვდლის ქ.  N13</t>
  </si>
  <si>
    <t>e-mail: info@toduaclinic.ge</t>
  </si>
  <si>
    <t>032  234-81-19</t>
  </si>
  <si>
    <t xml:space="preserve">გენერალური დირექტორი  - გიორგი წივწივაძე   </t>
  </si>
  <si>
    <t xml:space="preserve">რადიოლოგიური საქმიანობა რენტგენოლოგიური დიაგნოსტიკა
რადიოლოგიური საქმიანობა კომპიუტერულ  ტომოგრაფიული  კვლევა
რეანიმაცია
ნეიროქირურგია
სამეანო– გინეკოლოგიური პროფილის საქმიანობა – გინეკოლოგია
ქირურგიული პროფილის საქმიანობა
ონკოლოგია
ოფთალმოლოგია
რადიოლოგია
ლაბორატორული საქმიანობა - კლინიკური დიაგნოსტიკა
ბიოქიმიური დიაგნოსტიკა
იმუნოლოგია და სეროლოგია
მიკრობიოლოგიური დიაგნოსტიკა
მოლეკულური დიაგნოსტიკა
</t>
  </si>
  <si>
    <t xml:space="preserve">000138
000137
000141
000136
000140
000135
000139
001790
003107
003978
003974
003975
003976
003977
</t>
  </si>
  <si>
    <t>აქვს / განახლების თარიღი : 05/01/2019</t>
  </si>
  <si>
    <t>სს „ევექსის ჰოსპიტლები“ - მ. იაშვილის სახელობის ბავშვთა ცენტრალური საავადმყოფო</t>
  </si>
  <si>
    <t>ქ. თბილისი, ლუბლიანას ქ. 13/მიხეილ ჭიაურელის ქ. 6 (ყოფ.: ლუბლიანას ქ. 2/6)</t>
  </si>
  <si>
    <t>tvakhtangadze@evex.ge</t>
  </si>
  <si>
    <t>+995 32 2530033</t>
  </si>
  <si>
    <t>თამარ ვახტანგაძე</t>
  </si>
  <si>
    <t xml:space="preserve">სს „ევექსის ჰოსპიტლები“ </t>
  </si>
  <si>
    <t>ქირურგიული პროფილის საქმიანობა; ოტორინოლარინგოლოგია; ინფექციური დაავადებების მკურნალობა; ორგანოს, ორგანოთა ნაწილების, ქსოვილებისა და უჯრედების აღება და/ან შენახვა და/ან გადანერგვა; ოფთალმოლოგია;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რენიმაცია;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ლაბორატოიული საქმიანობა - მიკრობიოლოგიური დიაგნოსტიკა; გადაუდებელი სამედიცინო დახმარება - EMERGENCY; ნეიროქირურგია; ონკოლოგია; დიალიზი; ინტერვენციული კარდიოლოგია; ახალშობილთა ინტენსიური მოვლა.</t>
  </si>
  <si>
    <t>6(თორაკო-ქირურგია)</t>
  </si>
  <si>
    <t>შპს "მაღალტექნოლოგიური სამედიცინო ცენტრი
 საუნივერსიტეტო კლინიკა"</t>
  </si>
  <si>
    <t>ქ. თბილისი, წინანდლის 9.</t>
  </si>
  <si>
    <t>info@htmc.ge</t>
  </si>
  <si>
    <t>(+99532)2 747892</t>
  </si>
  <si>
    <t xml:space="preserve">გიორგი ინგოროყვა </t>
  </si>
  <si>
    <t>საწარმოო ტრანსფუზიოლოგია</t>
  </si>
  <si>
    <t>შპს ,,ინოვა"</t>
  </si>
  <si>
    <t>ზ.ანჯაფარიძის I შეს. N6</t>
  </si>
  <si>
    <t>infoinnvamedical.ge</t>
  </si>
  <si>
    <t>322 232 232</t>
  </si>
  <si>
    <t>გიორგი ყიფიანი</t>
  </si>
  <si>
    <t>577 95 55 56 / 551 44 47 27</t>
  </si>
  <si>
    <t>შპს ,,თბილისის ცენტრალური საავადმყოფო'' ს/კ 203826645</t>
  </si>
  <si>
    <t>ლაბორატორიული საქმიანობა-იმუნოლოგიური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საქმიანობა-კლინიკური დიაგნოსტიკა, ორგანოს, ორგანოთა ნაწილების, ქსოვილებისა და უჯრედების აღება და/ ან შენხავა და/ან გადანერგვა, ოფთალმოლოგია, ონკოლოგია, დიალიზი, რეანიმაცია, გინეკოლოგიური პროფილის საქმიანობა, ნეიროქირურგია, ქირურგიული პროფილის საქმიანობა, რადიოლოგია,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გადაუდებელი სამედიცინო დახმარება- EMERGENCY, სტაციონარული დაწესებულების ნებართვა.</t>
  </si>
  <si>
    <t>N 000015, N 000014, N 000013, N000012, N 000011, N 000010, N000009, N 000008, N 000007, N 000006, N 000005 N 000004, N 000003, N 000002, N 000001, N 000001</t>
  </si>
  <si>
    <t>გვაქვს, 2018 წელი</t>
  </si>
  <si>
    <t>შპს "იოანე მოწყალეს სახელობის პრივატ კლინიკა"</t>
  </si>
  <si>
    <t>ავლიპ ზურაბიშვილის ქ.N1გ</t>
  </si>
  <si>
    <t>info@prc.ge</t>
  </si>
  <si>
    <t>გელა გოგიშვილი</t>
  </si>
  <si>
    <t>სტაციონარული დაწესებულების ნებართვა;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დიაგნოსტიკა; ქირურგიული პროფილის საქმიანობა; გინეკოლოგიური პროფილის საქმიანობა;  ონკოლოგია; რეანიმაცია;  ოტორინილარინგოლოგია; ინტერვენციული კარდიოლოგია; მზა წამლების ფორმების, მათ შორის სპეციალურ კონტროლს დაქვემდებარებული სამკურნალო საშუალებების გაცემა.</t>
  </si>
  <si>
    <t xml:space="preserve">სტაციონარული დაწესებულების ნებართვა N000904; ლაბორატორიულიი საქმიანობა - კლინიკური დიაგნოსტიკა N 005197; ლაბორატორიული საქმიანობა - ბიოქიმიური დიაგნოსტიკა N005198; ლაბორატორიული საქმიანობა - იმუნოლოგიური და სეროლოგიური დიაგნოსტიკა  N005199; რადიოლოგიური საქმიანობა - რენტგენოლოგიური დიაგნოსტიკა N005200;  რადიოლოგიური საქმიანობა - კომპიუტერულ-ტომოგრაფიული დიაგნოსტიკა N005201; ქირურგიული პროფილის საქმიანობა N005202; გინეკოლოგიური პროფილის საქმიანობა N005203;  ონკოლოგია N00520; რეანიმაცია N005205; ოტორინილარინგოლოგია N005195;  ინტერვენციული კარდიოლოგია N 005196; მზა წამლების ფორმების, მათ შორის სპეციალურ კონტროლს დაქვემდებარებული სამკურნალო საშუალებების გაცემა N000714  </t>
  </si>
  <si>
    <t>სს 'სამედიცინო კორპორაცია ევექსი" კარაპს მედლაინი</t>
  </si>
  <si>
    <t>ლუბლიანას ქ 48</t>
  </si>
  <si>
    <t>contact@carapsmedline.ge</t>
  </si>
  <si>
    <t>ნინო კუტალაძე</t>
  </si>
  <si>
    <t>005548. 000929. 005538. 005539. 005540. 005541. 005542 005543. 005544.005545. 005546. 005547</t>
  </si>
  <si>
    <t>+</t>
  </si>
  <si>
    <t>შპს"მალხაზ კაციაშვილის მრავალპროფილური გადაუდებელი დახმარების ცენტრი"</t>
  </si>
  <si>
    <t>ალ.გობრონიძის 10</t>
  </si>
  <si>
    <t>lalipeta@mail.ru</t>
  </si>
  <si>
    <t>593 319685;   577 225468</t>
  </si>
  <si>
    <t>ლალი პეტაშვილი;  მალხაზ კაციაშვილი.</t>
  </si>
  <si>
    <t>სტაციონარული დაწესებულების ნებართვა;ური რეანიმაცია;ინტერვენციული კარდიოლოგია;გინეკოლოგიური პროფილის საქმიანობა;რადიოლოგიური-კომპიუტერულ-ტომოგრაფიული კვლევა;რენტგენოლოგიური დიაგნოსტიკა;ლაბორატორიული საქმიანობა-კლინიკური დიაგნოსტიკა;ლაბორატორიული საქმიანობა -ბიოქიმიური დიაგნოსტიკა;ლაბორატორიული საქმიანობა-იმუნოლოგიური და სეროლოგიური დიაგნოსტიკა;ნეიროქირურგია;გადაუდებელი სამედიცინო დახმარება;ქირურგიული პროფილის საქმიანობა;</t>
  </si>
  <si>
    <t>N000814N003779N004755N004927N004928N003780N004458N004459N004460N004926N004767N003777</t>
  </si>
  <si>
    <t>შპს "კლინიკური კარდიოლოგიის ინსტიტუტი"</t>
  </si>
  <si>
    <t>ლუბლიანას ქ. N5, მესამე სართული</t>
  </si>
  <si>
    <t>clinical.cardiology@yahoo.com</t>
  </si>
  <si>
    <t>ცისანა კაჭახიძე</t>
  </si>
  <si>
    <t>ლალი ჭავჭანიძე, ნანული ბურკაძე, ქეთევან ვახტანგაძე, მანანა ჯანიაშვილი, ნონა ჭანტურია, ქეთევან ძნელაძე, ირინა ჯაში, ცისანა კაჭახიძე, გულნარა ტაბიძე, ლიანა დონაძე, დარეჯან ქანთარია, დიანა ბაღათურია, ზოია ჯინჯოლავა, ირმა მაისურაძე, მარინე ცისკარიძე, ცისანა ბახტაძე, ბონდო ქობულია, ცირა ქრისტესიაშვილი, ნიკოლოზ ანდრიაძე, ნიკოლოზ ბახტაძე, შპს "კლინიკური ონკოლოგიის ინსტიტუტი"</t>
  </si>
  <si>
    <t>კლინიკო-დიაგნოსტიკური ლაბორატორია, ბიოქიმიური ლაბორატორია, ონკოლოგია</t>
  </si>
  <si>
    <t>000560, 005249, 005250, 005561</t>
  </si>
  <si>
    <t>კლინიკური ონკოლოგიის ინსტიტუტი</t>
  </si>
  <si>
    <t>თბილისი, დიღმის მასივი, ლუბლიანას ქ. 5, III სართული</t>
  </si>
  <si>
    <t>599-36-11-22</t>
  </si>
  <si>
    <t>ლერი მსხვილიძე</t>
  </si>
  <si>
    <t>ფიზ/პირი გია ნემსაძე</t>
  </si>
  <si>
    <t xml:space="preserve"> რადიოლოგიური საქმიანობა - რენტგენოლოგია
 რადიოლოგიური საქმიანობა - კომპიუტერული ტომოგრაფია
 ონკოლოგია
 სამეანო-გინეკოლოგიური საქმიანობა-გინეკოლოგია 
 ქირურგია
 სტაციონარული ნებართვა
ლაბორატორიული საქმიანობა - კლინიკური და ბიოქიმიური დიაგნოსტიკა
ლაბორატორიული საქმიანობა - იმუნოლოგიური და სეროლოგიური დიაგნოსტიკა</t>
  </si>
  <si>
    <t>004946, 004944, 003285, 000721, 003283, 003286, 004945, 003284</t>
  </si>
  <si>
    <t xml:space="preserve">პეკინის#5 </t>
  </si>
  <si>
    <t>ავთანდილ ტუღუში</t>
  </si>
  <si>
    <t>577 17 30 22</t>
  </si>
  <si>
    <t>Мმედი22</t>
  </si>
  <si>
    <t>სამუელ (ნოე) ბუაჩიძის ქ. 12</t>
  </si>
  <si>
    <t>bavshvta22@gmail.com</t>
  </si>
  <si>
    <t>599613103; 0322614502</t>
  </si>
  <si>
    <t>თამარ ჩახუნაშვილი</t>
  </si>
  <si>
    <t>გადაუდებელი სამედიცინო დახმარება; ქირურგიული პროფილის საქმიანობა; რეანიმაცია ; ოტო-რინო-ლარინგოლოგია; რადიოლოგიური საქმიანობა-რენტგენოლოგიური დიაგნოსტიკა ; ლაბორატორიული საქმმიანობა- კლინიკური დიაგნოსტიკა ; ლაბორატორიული საქმიანობა-ბიოქიმიური დიაგნოსტიკა.</t>
  </si>
  <si>
    <t>000619; 005008;  001844;002845;  002846;  002847;  004074;  004597.</t>
  </si>
  <si>
    <t>შპს."მედიქლაბჯორჯია"</t>
  </si>
  <si>
    <t>ტაშკენტის ქ N22ა</t>
  </si>
  <si>
    <t>mcg@mcg.ge</t>
  </si>
  <si>
    <t>(+995) 032 25-1991</t>
  </si>
  <si>
    <t>ნუგზარ აბრამიშვილი</t>
  </si>
  <si>
    <t>599-28-1991</t>
  </si>
  <si>
    <t>დიმიტრი მახათაძე;     საბირ ადნაევი</t>
  </si>
  <si>
    <t>სანებართვო მოწმობა N000013</t>
  </si>
  <si>
    <t>N000078;N000079;N000080; N000081; N000082; N000083; N000084; N000085; N000086; N000087; N000307; N000318; N001965; N002482; N00285:    N001183;N004606</t>
  </si>
  <si>
    <t>შპს "მრავალპროფილური კლინიკა კონსილიუმ მედულა"</t>
  </si>
  <si>
    <t>ა. პოლიტკოვსკაიას ქ. 6გ</t>
  </si>
  <si>
    <t>medconsilium@gmail.com</t>
  </si>
  <si>
    <t>2 122 002</t>
  </si>
  <si>
    <t>აპოლონ არდაშელია</t>
  </si>
  <si>
    <t xml:space="preserve">სტაციონარული დაწესებულების ნებართვა
სანებართვო მოწმობის დანართები: 
სამეანო-გინეკოლოგიური პროფილის საქმიანობა-გინეკოლოგია; რეანიმაცია; 
რადიოლოგია; 
რადიოლოგიური საქმიანობა-რენტგენოლოგიური დიაგნოსტიკა; რადიოლოგიური საქმიანობა - კომპიუტერულ-ტომოგრაფიული კვლევა; 
ქირურგიული პროფილის საქმიანობა; 
ორგანოების და ქსოვილების აღება, შენახვა, გადანერგვა; 
ონკოლოგია. </t>
  </si>
  <si>
    <t>000838
003913
003925
003924
003914
003915
003910
003923
003911</t>
  </si>
  <si>
    <t>შპს მედჯორჯია</t>
  </si>
  <si>
    <t>რუსთავის გზატკეცილი 18/22</t>
  </si>
  <si>
    <t>clinicmedgeorgia@gmail.com</t>
  </si>
  <si>
    <t xml:space="preserve"> 2 24 14 74</t>
  </si>
  <si>
    <t>დავით ხუციშვილი</t>
  </si>
  <si>
    <t xml:space="preserve">598 99 77 88 </t>
  </si>
  <si>
    <t xml:space="preserve">სტაციონარული დაწესებულების ნებართვა; 
რეანიმაცია;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ბირთვული და რადიაციული საქმიანობის;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t>
  </si>
  <si>
    <t>შპს კარდიოლოგიური კლინიკა "გული"</t>
  </si>
  <si>
    <t>2770740; 2 776262</t>
  </si>
  <si>
    <t>ანზორ მელია</t>
  </si>
  <si>
    <t>B(cor)</t>
  </si>
  <si>
    <t>სტაციონარული დაწესებულების ნებართვა;   სასწრაფო სამედიცინო  დახმარების ლიცენზია.   დანართები ლაბორატორიული საქმიანობა -იმუნოლოგია და სეროლოგიური დიაგნოსტიკა;  ბიოქიმიური დიაგნოსტიკა; კლინიკური დიაგნოსტიკა; გადაუდებელი სამედიცინო დახმარება EMERGENCY;  ინტერვენციული  კარდიოლოგია;  რეანიმაცია; ქირურგიული პროფილის საქმიანობა; რადიოლოგიური საქმიანობა - რენტგენოლოგიური დიაგნოსტიკა.</t>
  </si>
  <si>
    <t xml:space="preserve"> 000015; 001967; 004201; 004200; 004199; 005063; 000090; 003710; 005305; 000089.</t>
  </si>
  <si>
    <t>08.05.2015</t>
  </si>
  <si>
    <t>2 ტრიაჟის საწოლი (ემერჯენსის)</t>
  </si>
  <si>
    <t>წმინდა მიქაელ მთავარანგელოზის სახელობის მრავალპროფილიანი კლინიკური საავადმყოფო</t>
  </si>
  <si>
    <t>ლუბლიანას 21</t>
  </si>
  <si>
    <t>mmtavarangelozi@yahoo.com</t>
  </si>
  <si>
    <t>ზურაბ უტიაშვილი</t>
  </si>
  <si>
    <t>404919406 შპს ჰიპოკრატე</t>
  </si>
  <si>
    <t xml:space="preserve">სტაციონარული დაწესებულების ნებართვა; ავტორიზებული აფთიაქის ნებართვა; რეანიმაცია; გადაუდებელი სამედიცინო დახმარება EMERGENCY; რადიოლოგია;  ქირურგია; ოტორინოლარინგოლოგია;
ონკოლოგია; ოფთალმოლოგია; ნეიროქირურგია; მზა წამლის ფორმების მათ შორის სპეციალურ კონტროლს დაქვემდებარებული სმკურნალო საშუალებების გაცემა;  ბირთვული და რადიაციული საქმიანობის ლიცენზია;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ბიოქიმიური დიაგნოსტიკა;  რადიოლოგიური საქმიანობა - კომპიუტრულ ტომოგრაფიული კვლევა; ინტერვენციული კარდიოლოგია;  სამეანო-გინეკოლოგიური პროფილის საქმიანობა -გინეკოლოგია; სასწრაფო სამედიცინო დახმარების ლიცენზია; დიალიზი
</t>
  </si>
  <si>
    <t>000542; 000032;  002493;  002494; 002506; 002488; 002491; 002490; 002489; 002492; 000034;  0036/2018; 004218; 004216; 005378; 004217; 002505; 002504;  002487; 002243; 003086</t>
  </si>
  <si>
    <t>შ.პ.ს,,ონკოლოგიის სამეცნიერო კვლევითი ცენტრი"</t>
  </si>
  <si>
    <t>ლისის ტბის მიმდებარე #4 ნაკვეთი</t>
  </si>
  <si>
    <t>lomnat@yahoo.com</t>
  </si>
  <si>
    <t>2-430100</t>
  </si>
  <si>
    <t>გიორგი  ლოლაძე</t>
  </si>
  <si>
    <t>კ. მარდალეიშვილის სამედიცინო ცენტრი</t>
  </si>
  <si>
    <t>ონკოლოგიუირი, პროფილი B</t>
  </si>
  <si>
    <t>ონკოლოგია, ქირურგიული პროფილის საქმიანობა, რადიოლოგიუირ საქმიანობა-კომპიუტერული ტომოგრაფია, რადიოლოგიური სქმიანობა-რენგრნოლოგიური დიაგნოსტიკა, რეანიმაცია, ლაბორატორიული საქმიანობა: კლინიკუირი იმუნოლოგიურ-სეროლოგიური, ბიოქიმიური,ორგანოებისა და ქსოვილების აღება, შენახვა, გადანერგვა, ოტორინოლარინგოლოგია, პათოლოგანატომიური საქმიანობა, ჰისტოპათოლოგიუირ დიაგნოსტიკა, ციტოლოგიური დიაგნოსტიკა.</t>
  </si>
  <si>
    <t>000732, 003362, 003361, 005088, 003363, 004844, 004871, 004887, 003364, 003365,000021, 000033, 000034</t>
  </si>
  <si>
    <t>2018წ ოქტომბერი</t>
  </si>
  <si>
    <t>N ქირონ+</t>
  </si>
  <si>
    <t>ლუბლიანას ქ. N 5</t>
  </si>
  <si>
    <t>nqiron@gmail.com</t>
  </si>
  <si>
    <t>571 23 00 22 ; 591 11 10 19</t>
  </si>
  <si>
    <t>ნანა ბუხრაშვილი</t>
  </si>
  <si>
    <t>571 23 00 22</t>
  </si>
  <si>
    <t>BX</t>
  </si>
  <si>
    <t>1)ახალშობილთა ინტენსიური მოვლა;2)სასწრაფო სამედიცინო დახმარება;3)რადიოლოგიური საქმიანობა- რენტგენოლოგიური ნდიაგნოსტიკა; 4)ლაბორატორიული საქმიანობა-იმონოლოგიური და სეროლოგიური დიაგნოსტიკა; 5)ლაბორატორიული საქმიანობა-კლინიკური დიაგნოსტიკა; 6)ლაბორატორიული საქმიანობა-ბიოქიმიური დიაგნოსტიკა.</t>
  </si>
  <si>
    <t>1)N000702 N005180; 2) 0022206; 3)N00702 N005176; 4) N00702 N004587; 5) N00702 N004585; 6)N007702 N004586;</t>
  </si>
  <si>
    <t>ს.ს. ნეო მედი</t>
  </si>
  <si>
    <t>ქრისტინე შარაშიძის 12/12ა/15</t>
  </si>
  <si>
    <t>info@neomed.ge</t>
  </si>
  <si>
    <t>2 59 69 25</t>
  </si>
  <si>
    <t>დავითი პატარიძე</t>
  </si>
  <si>
    <t>5(77)900360</t>
  </si>
  <si>
    <t xml:space="preserve">სტაციონარული დაწესებულების ნებართვა, რეანიმაცია, სასწრაფო სამედიცინო დახმარება, მიმღები გადაუდებელი (EMERGENCY) განყოფილება , ონკოლოგია, მოზრდილთა ონკოლოგიური ამბულატორიული საქმიანობა, დიალიზი, კლინიკური დიაგნოსტიკა, რენდგენოლოგიური დიაგნოსტიკა, ლაბორატორიული საქმიანობა-ბიოქიმიური დიაგნოსტიკა, </t>
  </si>
  <si>
    <t>003979;  005178; 003713; 003712; 003980; 003711; 002226; 000789; 003714; 001692; 000336;</t>
  </si>
  <si>
    <t>შპს „ოპტიმალ მედი“</t>
  </si>
  <si>
    <t>თრიალეთის ქ.#50</t>
  </si>
  <si>
    <t>tamaritamari13@gmail.com</t>
  </si>
  <si>
    <t>574 13 27 07</t>
  </si>
  <si>
    <t>თამარ ბარბაქაძე</t>
  </si>
  <si>
    <t>579 92 14 41; 577 77 94 71</t>
  </si>
  <si>
    <t xml:space="preserve">სტაციონალური დაწესებულების ნებართვა, გინეკოლოგიური პროფილის საქმიანობა,„გადაუდებელი სამედიცინო დიაგნოსტიკა- EMERGENCY“, „რადიოლოგიური საქმიანობა-რენტგენოლოგიური დიაგნოსტიკა“, რეანიმაცია, „რადიოლოგიური საქმიანობა-კომპიუტერულ-ტომოგრაფიული კვლევა“, ნეიქროქირურგია, ქირურგიული პროფილის საქმიანობა, </t>
  </si>
  <si>
    <t>#000856, #004314, #004319, #004317, #004316, #004318, #004315, #004313</t>
  </si>
  <si>
    <t>შ.პ.ს. ,,ოქროს საწმისი XXI საუკუნე</t>
  </si>
  <si>
    <t>წინანდლის ქ9/20</t>
  </si>
  <si>
    <t>ninoc1999@gmail.com</t>
  </si>
  <si>
    <t>2 12 09 31;   277 19 06</t>
  </si>
  <si>
    <t>ამირან ქორიძე</t>
  </si>
  <si>
    <t>577-48-26-48</t>
  </si>
  <si>
    <t>სტაციონალური დაწესებულების ნებართვა.მეანობა.გინეკოლოგია.ნეონატოლოგია.ქირურგია.რეანიმაცია.ლაბორატორია.</t>
  </si>
  <si>
    <t xml:space="preserve">000022.  000126. 000125. 000127. 000128.  005327. 004394.004395. 004396. </t>
  </si>
  <si>
    <t>შპს „თბილისის პედიატრიული პრივატ კლინიკა“</t>
  </si>
  <si>
    <t>თბილისი, ზღვისუბნის (თემქის) დასახლება, 11 მკ/რნ; 1 კვარტალი</t>
  </si>
  <si>
    <t>pediatric.privat.clinic@gmail.com</t>
  </si>
  <si>
    <t>032 2602460</t>
  </si>
  <si>
    <t>ოთარ გადაბაძე</t>
  </si>
  <si>
    <t>599 226208</t>
  </si>
  <si>
    <t>აკად.ო.ღუდუშაურის სახელობის ეროვნული სამედიცინო ცენტრი</t>
  </si>
  <si>
    <t xml:space="preserve">სანებართვო მოწმობა, დანართები: ახალშობილთა ინტენსიური მოვლა , რეანიმაცია, ნეონატოლოგია, გადაუდებელი სამედიცინო დახმარება EMERGENCY, გინეკოლოგია, ქირურგიული პროფილის საქმიანობა, ნეიროქირურგია, ოტორინოლარინგოლოგია, რადიოლოგიური საქმიანობა - რენტგენოლოგიური დიაგნოსტიკა, რადიოლოგიური საქმიანობა - კომპიუტერულ-ტომოგრაფიული კვლევა, ლაბორატორიული საქმიანობა - კლინიკური დიაგნოსტიკა, ლაბორატორიული საქმიანობა - ბიოქიმიური დიაგნოსტიკა </t>
  </si>
  <si>
    <t>000659, 005325, 002974, 002976, 002977, 004952, 002975, 004852, 002983, 002972, 004611, 004594, 004595</t>
  </si>
  <si>
    <t>Hamilton-C1, Hamilton Medical, 2018 - 10 // Carefusion, Avea, 2014 - 4 // Bennett 840, Puritan Bennett, 2016 - 2</t>
  </si>
  <si>
    <t>Axiom Iconoc MD, Siemens, 2010 - 1 // Ziehm 8000, Ziehm Imagimg, 2015 - 1   //  Proslider 32-DR, Protec Gmbn Co, 2015 - 1</t>
  </si>
  <si>
    <t>Sonoscape S20, Sonoscape Medical Corp. 2016 - 1</t>
  </si>
  <si>
    <t>Sonoscape IE3, Sonoscape Medical Corp. 2015 - 1 // Cardimax FX-326U,Fukuda Denshi - 1</t>
  </si>
  <si>
    <t>შპს პირველი სამედიცინო ცენტრი</t>
  </si>
  <si>
    <t>ქ. თბილისი. ც. დადიანის ქ. 255</t>
  </si>
  <si>
    <t>032 2 667373;  მობილური 579 377 311;  595 223 757</t>
  </si>
  <si>
    <t>ზაზა ავალიანი</t>
  </si>
  <si>
    <t>593 377 311</t>
  </si>
  <si>
    <t>სსიპ "თბილისის სახელმწიფო სამედიცინო უნივერსიტეტის გივი ჟვანიას სახელობის პედიატრიის აკადემიური კლინიკა"</t>
  </si>
  <si>
    <t>ლუბლიანას 21.</t>
  </si>
  <si>
    <t>jvaniaclinic@gmail.com</t>
  </si>
  <si>
    <t>2-54-06-96; 2-52-62-88</t>
  </si>
  <si>
    <t>ლია ძიძიგური</t>
  </si>
  <si>
    <t>სსიპ თბილისის სახელმწიფო სამედიცინო უნივერსიტეტი</t>
  </si>
  <si>
    <t>E - საუნივერსიტეტო</t>
  </si>
  <si>
    <t xml:space="preserve">1. სტაციონარული დაწესებულების ნებართვა 
2. რადიოლოგიური საქმიანობა - რენტგენოლოგიური დიაგნოსტიკა 
3. ოფთალმოლოგია
4. ოტორინოლარინგოლოგია
5. რეანიმაცია
6. გადაუდებელი სამედიცინო დახმარება - EMERGENCY 
7. ქირურგიული პროფილის საქმიანობა 
8. ლაბორატორიული საქმიანობა - მიკრობიოლოგიური დიაგნოსტიკა 
9. ლაბორატორიული საქმიანობა - ბიოქიმიური დიაგნოსტიკა 
10. ლაბორატორიული საქმიანობა - იმუნოლოგიური და სეროლოგიური დიაგნოსტიკა
11. ლაბორატორიული საქმიანობა - კლინიკური დიაგნოსტიკა 
12. კომპიუტერულ-ტომოგრაფიული კვლევა 
13. ახალშობილთა ინტენსიური მოვლა 
14. ავტორიზებული აფთიაქის ნებართვა 
15. მზა წამლის ფორმების, მათ შორის სპეციალურ კონტროლს დაქვემდებარებული სამკურნალო საშუალებების გაცემა 
</t>
  </si>
  <si>
    <t xml:space="preserve">1. #000650
2. #002917
3.  #002918
4. #002919
5.  #002922
6.  #002923
7.  #002924
8.  #004746
9.  #004462
10.  #004463
11.  #004461
12. #005068
13.  #005243
14.  #000350
15.  #000362
</t>
  </si>
  <si>
    <t>13.04.2016</t>
  </si>
  <si>
    <t>შპს "სამკურნალო სადიაგნოსტიკო ცენტრი სამგორი მედი"</t>
  </si>
  <si>
    <t>კახეთის გზატკეცილი N23</t>
  </si>
  <si>
    <t>info@samgorimedi.ge</t>
  </si>
  <si>
    <t>იამზე ქაშაკაშვილი</t>
  </si>
  <si>
    <t xml:space="preserve">სტაციონარული დაწესებულების ნებართვა; რეანიმაცია; ინტერვენციული კარდიოლოგია, რადოლოგიური საქმიანობა (რენტგენოლოგიური დიაგნოსტიკა; კომპიუტერული ტომოგრაფია), ქირურგიული პროფილის საქმიანობა; ნეორიქირურგია; სამეანო-გინეკოლოგიური საქმიანობა; ემერჯენსი;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</si>
  <si>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000180; 001336; 002996; 000804; 004397; 000806; 004398; 000805; 002694; 004123; 004124; 004125 </t>
  </si>
  <si>
    <t>აქვს - 22.04.2015</t>
  </si>
  <si>
    <t xml:space="preserve">სს „ ევექსის ჰოსპიტლები “  ივ. ბოკერიას სახელობის რეფერალური ჰოსპიტალი </t>
  </si>
  <si>
    <t>ქინძმარაულის 1 შესახვევი #1</t>
  </si>
  <si>
    <t>გიორგი გიორგაძე</t>
  </si>
  <si>
    <t xml:space="preserve">სს „ ევექსის ჰოსპიტლები “  </t>
  </si>
  <si>
    <t xml:space="preserve">• სტაციონარული დაწესებულების;
• სამეანო-ნეონატალური საქმიანობა 
• რეანიმაცია; 
• ქირურგიული პროფილის საქმიანობა, 
• ნეიროქირურგია, 
• გინეკოლოგია, 
• ფსიქიატრია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გადაუდებელი სამედიცინო დახმარება - EMERGENCY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ახალშობილთა ინტენსიური მოვლა
• ორგანოს, ორგანოთა ნაწილების, ქსოვილებისა და უჯრედების აღება და/ან შენახვა და/ან გადანერგვა.
</t>
  </si>
  <si>
    <t>000387, 000382, 000383, 000371, 000373, 000378, 000389,000372,000374, 000375, 000376, 000377, 000379, 000380, 000381, 000384, 000385, 000386</t>
  </si>
  <si>
    <t>აქვს 01.04.2019</t>
  </si>
  <si>
    <t>სს „ჩაჩავას კლინიკა“</t>
  </si>
  <si>
    <t>მ.კოსტავას ქ. N38</t>
  </si>
  <si>
    <t>info.@chachava.ge</t>
  </si>
  <si>
    <t>032 293 23 02</t>
  </si>
  <si>
    <t>ნატა ყაზახაშვილი</t>
  </si>
  <si>
    <t>599 313 737</t>
  </si>
  <si>
    <t>005126;000096;</t>
  </si>
  <si>
    <t>უმცროსი მედდა 50</t>
  </si>
  <si>
    <t>სს „გერმანული ჰოსპიტალი“</t>
  </si>
  <si>
    <t>კოსმონავტების სანაპირო #45ა</t>
  </si>
  <si>
    <t>info@ghg.ge</t>
  </si>
  <si>
    <t>ნიკოლოზ მენთეშაშვილი</t>
  </si>
  <si>
    <t>მარინა ჟვალია</t>
  </si>
  <si>
    <t xml:space="preserve"> სტაციონარული დაწესებულების ნებართვა, 
 რეანიმაცია, 
 მიმღები გადაუდებელი (EMERGENCY) განყოფილება, 
 ონკოლოგია, 
 ქირურგიული პროფილის საქმიანობა,
 ინფექციური დაავადებების მკურნალობა,
 ინტერვენციული კარდიოლოგია,
 ოტო-რინო-ლარინგოლოგია,
 გინეკოლოგიური საქმიანობის ნებართვა,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კომპიუტერული ტომოგრაფია
</t>
  </si>
  <si>
    <t>000039,  000034,  000035,  000036,  000040,  000042,  000041,  000044,  000045,  000043, 000437,  00436</t>
  </si>
  <si>
    <t>სსიპ თსსუ პირველი საუნივერსიტეტო კლინიკა</t>
  </si>
  <si>
    <t>გუდამაყრის ქ 4</t>
  </si>
  <si>
    <t>firstcliniktsmu@gmail.com</t>
  </si>
  <si>
    <t>032 2610101</t>
  </si>
  <si>
    <t>ლევან რატიანი</t>
  </si>
  <si>
    <t xml:space="preserve">სტაციონარული დაწესებულების ნებართვა;  გადაუდებელი სამედიცინო დახმარება EMERGENCY ;  რადიოლოგიური საქმიანობა - კომპიუტერული ტომოგრაფიული კვლევა;   რადიოლოგიური საქმიანობა -რენტგენოლოგიური დიაგნოსტიკა;   ბირთვული და რადიაციული საქმიანობის ლიცენზია;  ოფთალმოლოგია;   ონკოლოგია;    ქირურგიული პროფილის საქმიანობა;  ნეიროქირურგია;    ოტორინოლარინგოლოგია; ინტერვენციული კარდიოლოგია ;  სამეანო-გინეკოლოგიური პროფილის საქმიანობა - მეანობა ; სამეანო-გინეკოლოგიური პროფილის საქმიანობა - გინეკოლოგია;  პერინატალური სერვისის მეორე დონე; ნეონატოლოგია;  რეანიმაცია
</t>
  </si>
  <si>
    <t>000786; 003692; 003694; 003693; 00172; 003689; 003687; 003685; 003686; 003688; 003698; 003695; 003699; 003696; 003691; 003697</t>
  </si>
  <si>
    <t>ს.ს.ტუბერკულოზისა და ფილტვის დაავადებათა ერ.ცენტრი</t>
  </si>
  <si>
    <t>ჭარის ქ# 8</t>
  </si>
  <si>
    <t>tbcenter@tbgeo&gt;ge</t>
  </si>
  <si>
    <t>2 91 02 51 /2 91 02 52</t>
  </si>
  <si>
    <t>25+25</t>
  </si>
  <si>
    <t>სს უნივერსალური სამედიცინო ცენტრი</t>
  </si>
  <si>
    <t>ლისის ტბის მიმდებარედ N 4</t>
  </si>
  <si>
    <t>info@unmc.ge</t>
  </si>
  <si>
    <t>მამუკა გელოვანი</t>
  </si>
  <si>
    <t>სს საპარტნიორო ფონდი</t>
  </si>
  <si>
    <t>1. სტაციონარული დაწესებულების ნებართვა 2. რადიოლოგიური საქმიანობა-რენტგენოლოგიური დიაგნოსტიკა 3. ქირურგიული პროფილის საქმიანობა 4. ონკოლოგია 5. რეანიმაცია 6.რადიოლოგია 7. გადაუდებელი სამედიცინო დახმარება-EMERGENCY 8. რადიოლოგიური საქმიანობა - კომპიუტერული ტომოგრაფია.</t>
  </si>
  <si>
    <t>N000637 N002914 N002911 N002913 N002912 N002915 N003684 N003838</t>
  </si>
  <si>
    <t>რადიოლოგიური საქმიანობა - კომპიუტერული ტომოგრაფია.</t>
  </si>
  <si>
    <t>გეგმა აქვს 2015 წელი</t>
  </si>
  <si>
    <t>შპს „ქართულ-ჰოლანდიური ჰოსპიტალი“</t>
  </si>
  <si>
    <t>ალ. გობრონიძის ქ. #27</t>
  </si>
  <si>
    <t>gespen@yahoo.com</t>
  </si>
  <si>
    <t>591-54-05-00</t>
  </si>
  <si>
    <t>დავით ოშხერელი</t>
  </si>
  <si>
    <t>577-25-01-10</t>
  </si>
  <si>
    <t>შპს „პირველი საავადმყოფო“  შპს „ჰოლანდიურ- ქართული სარეაბილიტაციო ცენტრი"</t>
  </si>
  <si>
    <t xml:space="preserve">სანებართვო მოწმობა,
 გადაუდებელი სამედიცინო დახმარება (EMERGENCY), 
რეანიმაცია ; ინტერვენციული კარდიოლოგია ;
 ქირურგიული პროფილის საქმიანობა ; ონკოლოგია; 
ოტორინოლარინგოლოგია; ნეიროქირურგია ; დიალიზი. </t>
  </si>
  <si>
    <t xml:space="preserve"> #000910; #005315;#005301,
#005304,#005300, #005302,
 #005442, 005387, #005303</t>
  </si>
  <si>
    <t>მოზრდილთა 21</t>
  </si>
  <si>
    <t>შპს ,, ღია გული</t>
  </si>
  <si>
    <t>თემქა 11 მიკრ 1 კვარტალი</t>
  </si>
  <si>
    <t>დავით ხაზარაძე</t>
  </si>
  <si>
    <t>გადაუდებელი სამედიცინო დახმარება  ლაბორატორიული საქმიანობა -ბიოქიმიური დაიგნოსტიკა,რეანიმაცია,ქირურგიული პროფილის საქმიანობა,ინტერვენციული კარდიოლოგია</t>
  </si>
  <si>
    <t>#003104,#003105, #003929,#005069, #003103#000695</t>
  </si>
  <si>
    <t>სს „ინფექციური პათოლოგიის,შიდსისა და კლინიკური იმუნოლოგიის სამეცნიერო - პრაქტიკული ცენტრი“</t>
  </si>
  <si>
    <t>ქ.თბილისი,ალ.ყაზბეგის გამზ.#16</t>
  </si>
  <si>
    <t>aids@aidscenter.ge</t>
  </si>
  <si>
    <t>2395659; 2394403</t>
  </si>
  <si>
    <t>სახელმწიფო სსიპ “ სახელმწიფო ქონების ეროვნული სააგენტო“</t>
  </si>
  <si>
    <t>ინფექციურ დაავადებათა მართვა</t>
  </si>
  <si>
    <t>სტაციონარული საქმიანობის ლიცენზია, ინფექციური დაავადებების მკურნალობა, რეანიმაცია,აივ-ინფექცია/შიდსის სტაციონარული მკურნალობა</t>
  </si>
  <si>
    <t>000119, 000531, 000532, 2704</t>
  </si>
  <si>
    <t>აქვს, 2015 წ.</t>
  </si>
  <si>
    <t>შპს  „პერსონალიზებული მედიცინის ინსტიტუტი“</t>
  </si>
  <si>
    <t>ვაჟა-ფშაველას გამზ.83/11</t>
  </si>
  <si>
    <t>contact@pmi.ge</t>
  </si>
  <si>
    <t>ლევან თავართქილაძე</t>
  </si>
  <si>
    <t>შპს “ბილდექსი“, ფიზიკური პირები</t>
  </si>
  <si>
    <t xml:space="preserve">• სტაციონარული დაწესებულების ნებართვა,
• ონკოლოგია
• სამეანო-გინეკოლოგიური პროფილის საქმიანობა - გინეკოლოგია
• ოტო-რინო-ლარინგოლოგია
• ლაბორატორიული საქმიანობა - კლინიკური დიგნოსტიკა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რეანიმაცია,
• ქირურგიული პროფილის საქმიანობა,
• ბირთვული და რადიაციული საქმიანობის ლიცენზია
</t>
  </si>
  <si>
    <t>003820, 003859, 003860, 003861,003862, 005712, 004116, 004118, 004119</t>
  </si>
  <si>
    <t>40+23 (მოწვეული სპეციალისტები)</t>
  </si>
  <si>
    <t>შპს ,,რეგიონული ჰოსპიტალი“</t>
  </si>
  <si>
    <t>საქართველო,თბილისი, პ. ქავთარაძის ქ. #23</t>
  </si>
  <si>
    <t>natia.nutsubidze@evex.ge</t>
  </si>
  <si>
    <t>ნათია ნუცუბიძე</t>
  </si>
  <si>
    <t>სს „ევექსის ჰოსპიტლები“</t>
  </si>
  <si>
    <t xml:space="preserve">• სტაციონარული დაწესებულების; 
• რეანიმაცია; 
• ქირურგიული პროფილის საქმიანობა, 
• ნეიროქირურგია, 
• გინეკოლოგია, 
• რადიოლოგიური მომსახურება- რენტგენოლოგიური დიაგნოსტიკა;
• რადიოლოგიური მომსახურება- კომპიუტერულ- ტომოგრაფიული კვლევა;
• ოფთალმოლოგია, 
• ოტორინოლარინგოლოგია, 
• დიალიზი, 
• ემერჯენსი, 
• ინტერვენციული კარდიოლოგია, 
• ლაბორატორია - კლინიკური დიაგნოსტიკა, ბიოქიმიური დიაგნოსტიკა, იმუნოლოგიური და სეროლოგიური დიაგნოსტიკა; 
• ონკოლოგია, 
• ბირთვული და რადიაციული საქმიანობის ლიცენზია; 
• ორგანოს, ორგანოთა ნაწილების, ქსოვილებისა და უჯრედების აღება და/ან შენახვა და/ან გადანერგვა.
</t>
  </si>
  <si>
    <t>000896, 005098, 005099, 005100, 005101, 005102, 005103, 005104, 005105, 005106, 005107,005108, 005109, 005110, 005111, 005112, 0011/2018, 005255</t>
  </si>
  <si>
    <t xml:space="preserve"> შპს „აკად. გ. ჩაფიძის სახელობის გადაუდებელი კარდიოლოგიის ცენტრი“</t>
  </si>
  <si>
    <t xml:space="preserve"> ნინო ჯავახიშვილის ქ.#1</t>
  </si>
  <si>
    <t>office@ecc.ge</t>
  </si>
  <si>
    <t xml:space="preserve"> 230 23 01; 240 23 08; 240 23 22</t>
  </si>
  <si>
    <t>რევაზ ჯორბენაძე</t>
  </si>
  <si>
    <t xml:space="preserve"> შპს „ივერმედი“</t>
  </si>
  <si>
    <t>სტაციონარული საქმიანობის ნებართვა; ინტერვენციული კარდიოლოგია; ქირურგიული პროფილის სამიანობა; რეანიმაცია; რადიოლოგიური საქმიანობა - რენტგენოლოგიური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t>
  </si>
  <si>
    <t xml:space="preserve"> 000855;   004306;  004307;  004308; 004309; 004477; 004478; 004479</t>
  </si>
  <si>
    <t>401945605</t>
  </si>
  <si>
    <t>შპს „ბოხუას სახელობის კარდიოვასკულარული ცენტრი“</t>
  </si>
  <si>
    <t>ლუბლიანას 5 ნაკვეთი 6/18</t>
  </si>
  <si>
    <t xml:space="preserve">e.kobakhidze@angio.ge i.tsiklauri@angio.ge </t>
  </si>
  <si>
    <t>კონსტანტინე ყიფიანი</t>
  </si>
  <si>
    <t>599 50 83 97</t>
  </si>
  <si>
    <t xml:space="preserve">შპს „ბოხუას სახელობის კარდიოვასკულარული ცენტრი“ N000908. ქირურგიული პროფილის საქმიანობა N005292. გადაუდებელი სამედიცინო დახმარება ემერჯენსი N005293. ინტერვენციული კარდიოლოგია N005290. დიალიზი N005396. რეანიმაცი N005291. </t>
  </si>
  <si>
    <t>N000908. N005292. N005293.  N005290. N005396. N005291</t>
  </si>
  <si>
    <t>76</t>
  </si>
  <si>
    <t>9</t>
  </si>
  <si>
    <t>13</t>
  </si>
  <si>
    <t>259</t>
  </si>
  <si>
    <t>60</t>
  </si>
  <si>
    <t>79</t>
  </si>
  <si>
    <t>25</t>
  </si>
  <si>
    <t>22</t>
  </si>
  <si>
    <t>59</t>
  </si>
  <si>
    <t xml:space="preserve">შპს „დავით ტატიშვილის სამედიცინო ცენტრი“ </t>
  </si>
  <si>
    <t>მარიჯანის 2ბ</t>
  </si>
  <si>
    <t>დავით ტატიშვილი</t>
  </si>
  <si>
    <t>დავით ტატიშვილი, იაკობ პატარკაციშვილი, ალექსანდრე ამაშუკელი</t>
  </si>
  <si>
    <t xml:space="preserve">• სტაციონარული დაწესებულების ნებართვა; 
• რეანიმაცია; 
• ოფთალმოლოგია;
• ონკოლოგია;
• ოტო-რინო-ლარინგოლოგია;
• ნეიროქირურგია;
• ბირთვულ-რადიაციული საქმიანობის ლიცენზია;
• რადოლოგიური საქმიანობა - რენტგენოლოგიური დიაგნოსტიკა; 
• ქირურგიული პროფილის საქმიანობა; 
• სამეანო-გინეკოლოგიური საქმიანობა -გინეკოლოგია;
• ემერჯენსი; 
• ლაბორატორიული საქმიანობა-კლინიკური დიაგნოსტიკა, ბიოქიმიური დიაგნოსტიკა, იმუნოლოგიური და სეროლოგიური დიაგნოსტიკა; 
</t>
  </si>
  <si>
    <t xml:space="preserve">000212, 000905. 000909, 000906, 000908, 001263, 000907, 001924, 003061, 004602, 004603, </t>
  </si>
  <si>
    <t>23.09.2016</t>
  </si>
  <si>
    <t>შპს „პინეო სამედიცინო ეკოსისტემა“</t>
  </si>
  <si>
    <t>გორგასლის ქ. 93</t>
  </si>
  <si>
    <t>info@pineo.ge</t>
  </si>
  <si>
    <t>იაგორ კალანდაძე</t>
  </si>
  <si>
    <t>004792,000824,003825,003826,003824,003827,003853,003823,003856,
003854,003855</t>
  </si>
  <si>
    <t xml:space="preserve"> შპს აკადემიკოს ვახტანგ ბოჭორიშვილის კლინიკა</t>
  </si>
  <si>
    <t xml:space="preserve"> ალექსანდრე ყაზბეგის გამზ.16</t>
  </si>
  <si>
    <t>დავით გადელია</t>
  </si>
  <si>
    <t> შპს "ავერსი-ფარმა"</t>
  </si>
  <si>
    <t>სტაციონარული დაწესებულების ნებართვა; დანართები:- რეანიმაცია, რადიოლოგიური საქმიანობა-რენტგენოლოგიური დიაგნოსტიკა;  რადიოლოგიური საქმიანობა-კომპიუტერული კვლევა; გინეკოლოგია; ინფექციური დაავადებების მკურნალობა; ქირურგიული პროფილის საქმიანობა; EMERGENCY; ბაქტერიოლოგიური ლაბორატორია.</t>
  </si>
  <si>
    <t>000844; 004007;004008;004009;004006;004005;004004;004003;004276</t>
  </si>
  <si>
    <t>შპს „აკადემიკოს ნიკოლოზ  ყიფშიფიძის  სახელობის ცენტრალური საუნივერსიტეტო კლინიკა“</t>
  </si>
  <si>
    <t xml:space="preserve"> ქ. თბილისი 0160, ვაჟა-ფშაველას გამზ. N29.</t>
  </si>
  <si>
    <t xml:space="preserve">  info@respublikuri.ge</t>
  </si>
  <si>
    <t>(032) 244 033</t>
  </si>
  <si>
    <t>ლევან გოფოძე</t>
  </si>
  <si>
    <t>შპს "კლინიკების განვითარების კომპანია"</t>
  </si>
  <si>
    <t>სტაციონარული დაწესებულების ნებართვა, გადაუდებელი  სამედიცინო დამხარება-EMERGENCY, რეანიმაცია, რადიოლოგიური საქმიანობა - რენტგენოლოგიური  დიაგნოსტიკა, ქირურგიული პროფილის საქმიანობა,  დიალიზი, ნეიროქირურგია, ოფთალმოლოგია, ონკოლოგია, ოტორინოლარინგოლოგია,  სამეანო-გინეკოლოგიური  პროფილის  საქმიანობა- გინეკოლოგია, ინტერვენციული კარდიოლოგია,  რადიოლოგიური საქმიანობა- კომპიუტერულ-ტომოგრაფიული კვლევა,  რადიოლოგია,  ბირთვული და რადიაციული საქმიანობის ლიცენზია, ორგანოების  და ქსოვილების აღება, შენახვა, გადანერგვა, პათოლოგანატომიური საქმიანობის  ლიცენზია, ფარმაკოლოგიური საშუალებების  კლინკური  კვკლევის  სანებართვო  მოწმობა.</t>
  </si>
  <si>
    <t>#000128, #001252, #000564,#000571, #000560, #001253, #000561, #000562,#000563,  #000565, #000567, #000570,#000572, #000573, #000566, #002077, #000023.</t>
  </si>
  <si>
    <t>სამეანო პროფილის საქმიანობა.</t>
  </si>
  <si>
    <t>გეგმა  აქვს</t>
  </si>
  <si>
    <t>2-ანგიოლოგიური</t>
  </si>
  <si>
    <t>შპს გადაუდებელი მედიცინის ცენტრი</t>
  </si>
  <si>
    <t xml:space="preserve">დიდებე ჩაჩავას 1/ ლუბლიანას 5 </t>
  </si>
  <si>
    <t>577327744; 0322516588</t>
  </si>
  <si>
    <t>გუტა ვაშავძე, მიხეილ ღონღაძე</t>
  </si>
  <si>
    <t>599 585965; 577 327744</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</si>
  <si>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  ქირურგიული პროფილის საქმიანობა; 
• რეანიმაცია; 
• ემერჯენსი; 
• ინტენსიური თერაპია; 
• ზოგადი თერაპია; 
• დიალიზი; 
</t>
  </si>
  <si>
    <t>000730, 003358, 004949, 003359</t>
  </si>
  <si>
    <t>შპს „გიდმედი“</t>
  </si>
  <si>
    <t>ლუბლიანას 2/6</t>
  </si>
  <si>
    <t>gidmedi@yahoo.com</t>
  </si>
  <si>
    <t>გივი ჩიქობავა</t>
  </si>
  <si>
    <t>სტაციონარული საქმიანობის ნებართვა, ნეიროქირურგია, ონკოლოგია, რეანიმაცია,ქირურგია,სამეანო-გინეკოლოგიური საქმიანობა-გინეკოლოგია</t>
  </si>
  <si>
    <t>000357,  001486,  001487,  001488,  001489,  003013</t>
  </si>
  <si>
    <t>შპს რედი</t>
  </si>
  <si>
    <t>გურამიშვილის #84</t>
  </si>
  <si>
    <t>clinicredi@yahoo.com</t>
  </si>
  <si>
    <t>265-11-21</t>
  </si>
  <si>
    <t>თეიმურაზ შალამბერიძე</t>
  </si>
  <si>
    <t xml:space="preserve">სტაციონარული დაწესებულების ნებართვა;  რეანიმაცია; 
გადაუდებელი სამედიცინო დახმარება;  ქირურგიული პროფილის საქმიანობა; სამეანო გინეკოლოგიური პროფილის საქმიანობა - გინეკოლოგია; ნეიროქირურგია; რადიოლოგიური სამიანობა - რენტგენოლოგიური დიაგნოსტიკა; რადიოლოგიური სამიანობა - კომპიუტერულ- ტომოგრაფიული კვლევა; დიალიზი </t>
  </si>
  <si>
    <t>სამეანო-გინეკოლოგიური პროფილის საქმიანობა -გინეკოლოგია</t>
  </si>
  <si>
    <t>შპს ,,საქართველოს საპატრიარქოს წმ.იოაკიმესა და ანას სახელობის სამედიცინო ცენტრი</t>
  </si>
  <si>
    <t xml:space="preserve">თბილისი; გორგასალის 95 </t>
  </si>
  <si>
    <t>barnovi2005@yahoo.com</t>
  </si>
  <si>
    <t>0322-75-00-90</t>
  </si>
  <si>
    <t>ვეფხვია ოდიშარია</t>
  </si>
  <si>
    <t>საქართველოს საპატრიარქო</t>
  </si>
  <si>
    <t>1.       სტაციონარი; ქირურგიული საქმიანობა; ნეიროქირურგია;    გადაუდებელი სამედიციო დახმარება, რადიოლოგიური საქმიანობა რენტგენოლოგიური დიაგნოსტიკა ; კლინიკური დიაგნოსტიკური ლაბორატორია;  ბიოქიმიური დიაგნოსტიკის ლაბორატორა; იმუნოლოგიური და სეროლოგიური დიაგნოსტიკის ლაბორატორა; სამეანო-ნეონატოლოგია;   ინტერვენციული კარდიოლოგია;    რეანიმაცია;  აფთიაქი, დიალიზი; გინეკოლოგია;</t>
  </si>
  <si>
    <t>N000556;  N002576; N003218;   N003597;  N002581  N005240 N005241  N005242; N005247; N003197; N002575; N000044; N005570; N002574</t>
  </si>
  <si>
    <t>2019წ 25 აპრილი</t>
  </si>
  <si>
    <t>შპს "ჯანმრთელობის სახლი"</t>
  </si>
  <si>
    <t>წინანდლის ქ. 9/21</t>
  </si>
  <si>
    <t xml:space="preserve">mariamiturmanauli@gmail.com;  shako.koridze@gmail.com;  </t>
  </si>
  <si>
    <t>2 12 08 84; 2 25 93 13</t>
  </si>
  <si>
    <t>შალვა ქორიძე</t>
  </si>
  <si>
    <t>სტაციონარული დაწესებულება;  ქირურგიული პროფილის საქმიანობა;  რადიოლოგიური საქმიანობა -რენტგენოლოგიური დიაგნოსტიკა ;  ონკოლოგია; სამეანო-გინეკოლოგიური პროფილის საქმიანობა;  რეანიმაცია;  რადიოლოგიური საქმიანობა  - კომპიუტერულ-ტომოგრაფიული კვლევა ;  ლაბორატორიული საქმიანობა- მოლეკულური დიაგნოსტიკა ;  რადიოლოგია</t>
  </si>
  <si>
    <t>N 000703; N 003154;  N 003147; N 003148; N 003152; N 003153; N 003155; N 004712; N 003858</t>
  </si>
  <si>
    <t>1, მოზრდილთა</t>
  </si>
  <si>
    <t>შპს ჰელსი ჯორჯია</t>
  </si>
  <si>
    <t>ქავთარაძის ქ. 21ა ჩიხი#4</t>
  </si>
  <si>
    <t xml:space="preserve"> t.midelashvili@mail.com</t>
  </si>
  <si>
    <t xml:space="preserve"> კახა ტატუნაშვილი</t>
  </si>
  <si>
    <t xml:space="preserve"> შპს ჰელსი ჯორჯია</t>
  </si>
  <si>
    <t xml:space="preserve"> AC</t>
  </si>
  <si>
    <t>სტაციონარული ნებართვა;  რადიოლოგიური საქმიანობა-კომპიურერულ-ტომოგრაფიული კვლევა, გინეკოლოგიური პროფილის დანართი, ინტერვეციული კარდიოლოგია, ნეიროქირურგია, ემერჯენსი, რეანიმაცია, ქირურგიული პროფილის საქმიანობა, სამეანო-ნეონატალური საქმიანობა, ავტორიზირებული აფთიაქის ნებართვა</t>
  </si>
  <si>
    <t>000916. 005383. 005385. 005382. 005381. 005386. 005379. 005380. 005384. 000696</t>
  </si>
  <si>
    <t>შპს. "ისრაელი-საქართველოს სამედიცინო კვლევითი კლინიკა ჰელსიკორი"</t>
  </si>
  <si>
    <t>თევდორე მღვდლის 13</t>
  </si>
  <si>
    <t>info@helsicore.ge</t>
  </si>
  <si>
    <t>რუსუდან ლაგვილავა</t>
  </si>
  <si>
    <t>თამარ ემუხვარი,ნოდარ ემუხვარი,რონი კარმელი(აშშ), ნინო ემუხვარი,ლევან ქარაზანიშვილი,რუსუდან ნაფეტვარიძე.</t>
  </si>
  <si>
    <t>ანიმაცია,ქირურგიული პროფილის საქმიანობა.ინტერვენციული კკარდიოლოგია.გადაუდებელი სამედიცინო დახმარება,დიალიზი,ავტორიზებული ათიაქის ნებართვა,ლაბორატორიული საქმიანობა,ბიოქიმიური დიაგნოსტიკა,ლაბორატორიული საქმიანობა იმუნოლოგიური სეროლოგიური დიაგნოსტიკა,კლინიკური დიაგნოსტიკა.მზა წამლის ფორმების და მათ შორის სპეციალურ კონტროლს დაქვემდებარებულ სამკურნალო საშუალებების გაცემა.</t>
  </si>
  <si>
    <t>სანებართვო მოწმობა (სტაციონარი)000710:დანართები:003200:003199:003205:005085:003204:000234;000220:004436:004437:004435;</t>
  </si>
  <si>
    <t>სს "ევექსის ჰოსპიტლები"-ი.ციციშვილის სახელობის ბავშვთა კლინიკა</t>
  </si>
  <si>
    <t>თბილისი ლუბლიანას ქ 21 ა</t>
  </si>
  <si>
    <t>drekhviashvili@evex.ge</t>
  </si>
  <si>
    <t>2 470401</t>
  </si>
  <si>
    <t>დავით რეხვიაშვილი</t>
  </si>
  <si>
    <t>სს "ევექსის ჰოსპიტლები"</t>
  </si>
  <si>
    <t>სტაციონარული დაწესებულების სანებართვო მოწმობა;                ახალშობილთა ინტენსიური მოვლა; ოფთალმოლოგია; რეანიმაცია;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ინფექციური დაავადებების მკურნალობა; ნეიროქირურგია; გადაუდებელი სამედიცინო დახმარება-EMERGENCY; ოტორინოლარინგოლოგია; ქირურგიული პროფილის საქმიანობა;  ლაბორატორიული საქმიანობა - იმუნოლოგიური და სეროლოგიური დიაგნოსტიკა:  ლაბორატორიული საქმიანობა-ბიოქიმიური დიაგნოსტიკა;  ლაბორატორიული საქმიანობა - კლინიკური დიაგნოსტიკა;  შეტყობინების ფორმა - მეანობა გინეკოლოგია; დერმატო-ვენეროლოგია;  ენდოსკოპია; იმუნიზაცია</t>
  </si>
  <si>
    <t>N000035; N000352; N000351; N 000347; N000346; N000345; N000344; N000343; N000342; N000341; N000340; N000350;  N000349; N000348;                                                          შეტყობინების ფორმა N 030173481676519</t>
  </si>
  <si>
    <t>131 + 43 უმცროსი ექიმი</t>
  </si>
  <si>
    <t>შპს „წინამძღვრიშვილის სახელობის კარდიოლოგიის ცენტრი“</t>
  </si>
  <si>
    <t>გუდამაყრის 2</t>
  </si>
  <si>
    <t>73davit@gmail.com</t>
  </si>
  <si>
    <t>2 61 31 11</t>
  </si>
  <si>
    <t>ბეჟან წინამძღვრიშვილი</t>
  </si>
  <si>
    <t>599 11 56 08</t>
  </si>
  <si>
    <t xml:space="preserve">დაწესესბულების ნებართვა  000526; 
ინტერვენციული კარდიოლოგია 002725;
რადიოლოგიური საქმიანობა 003558
რეანიმაცია 003632
დიალიზი 003633
ლაბორატორიული საქმიანობა-კლინიკური დიაგნოსტიკა 004211
ლაბორატორიული საქმიანობა-ბიოქიმიური დიაგნოსტიკა 004212
ლაბორატორიული საქმიანობა-იმუნოლოგიური და სეროლოგიური დიაგნოსტიკა 004644
გადაუდებელი სამედიცინო დახმარება-EMERGENSY </t>
  </si>
  <si>
    <t>000526, 002725, 003558, 003632, 003633,  004211, 004212, 004644, 005049</t>
  </si>
  <si>
    <t>წმინდა ლაზარეს კლინიკა</t>
  </si>
  <si>
    <t>ლუბლიანას 13</t>
  </si>
  <si>
    <t>gochaget@mail.ru</t>
  </si>
  <si>
    <t>გოჩა გეთია</t>
  </si>
  <si>
    <t>გოჩა გეთია, დარეჯან თოფურია, შპს " კეი ენ ჯი"</t>
  </si>
  <si>
    <t>სტაციონარული დაწესებულების ნებართვა, კრიტიკული მედიცინა,  გადაუდებელი დახმარება-ემეჯენსი, დიალიზი,კომპიუტერული ტომოგრაფია, რენტგენო დიაგნოსტიკა</t>
  </si>
  <si>
    <t>N 000841. 003944,003942.003945.003946.003943.003944</t>
  </si>
  <si>
    <t>შპს"ფრანგულ-გერმანული ხუჯაძე გოგნიაშვილის ყელ-ყურ-ცხვირის კლინიკა"</t>
  </si>
  <si>
    <t>დ. უზნაძის #103</t>
  </si>
  <si>
    <t>rusudan.kalinina@gfent.com.ge</t>
  </si>
  <si>
    <t>+995 32 2 433 432</t>
  </si>
  <si>
    <t>მიხეილ ხუჯაძე</t>
  </si>
  <si>
    <t>577 4 26 63</t>
  </si>
  <si>
    <t>ივა ქევანიშვილი მიხეილ ხუჯაძე გიორგი გოგნიაშვილი</t>
  </si>
  <si>
    <t>სტაციონარული დაწესებულება, ქირურგიული პროფილის საქმიანობა, ოტორინოლარინგოლოგია, ონკოლოგია, ლაბორატორიული საქმიანობა- იმუნოლოგიური და სეროლოგიური დიაგნოსტიკა, ლაბორატორიული საქმიანობა - ბიოქიმიური დიაგნოსტიკა, ლაორატორიული საქმიანობა - კლინიკური დიაგნოსტიკა</t>
  </si>
  <si>
    <t>#000948, #005713, #005714, #005715, #005718, #00717, #005716</t>
  </si>
  <si>
    <t>აქვს 30.04.2015</t>
  </si>
  <si>
    <t>შპს ,, ჯანმრთელობის ცენტრი"</t>
  </si>
  <si>
    <t>ალ. ყაზბეგის 14ბ</t>
  </si>
  <si>
    <t>janmrtelobiscentri@gmail.com</t>
  </si>
  <si>
    <t>2 14 44 01;       2 14 44 02</t>
  </si>
  <si>
    <t>ლალი გუჯაბიძე</t>
  </si>
  <si>
    <t>599 57 77 00</t>
  </si>
  <si>
    <t>ოფთალმოლოგია,ზოგადი  ქირურგია, პლასტიკური ქირურგია, ოტოლარინგოლოგია, გინეკოლოგია</t>
  </si>
  <si>
    <t>000148; 000678; 000677; 000679 000676</t>
  </si>
  <si>
    <t>გეგმა განვაახლეთ2019 წლის 14 თებერვალს; ბოლოს 2017 წლის 17 მარტს</t>
  </si>
  <si>
    <t>სს "ჯერარსი"</t>
  </si>
  <si>
    <t>თბილისი, მუხიანის ქ. N2ა</t>
  </si>
  <si>
    <t>info@jerarsi.ge</t>
  </si>
  <si>
    <t>032 2 111 112</t>
  </si>
  <si>
    <t>მამუკა ქაცარავა</t>
  </si>
  <si>
    <t>577 15-15-77</t>
  </si>
  <si>
    <t>1. ავტორიზებული აფთიაქის ნებართვა; 2. სტაციონარული დაწესებულების ნებართვა; 3. ბირთვული და რადიაციული საქმიანობის ნებართვა</t>
  </si>
  <si>
    <t>1. 000007; 2. 000003; 3. ლიცენზია - 6/2019</t>
  </si>
  <si>
    <t>გეგმა  აქვს, გეგმა განახლებულია  - 11.06.2019წ.</t>
  </si>
  <si>
    <t>ჯო ენის სამედიცინო ცენტრი</t>
  </si>
  <si>
    <t>თბილისი, ლუბლიანას ქ.N21</t>
  </si>
  <si>
    <t>cvs@jamc.ge</t>
  </si>
  <si>
    <t>032 2 222211</t>
  </si>
  <si>
    <t>ჯანსუღ კვირიკაშვილი</t>
  </si>
  <si>
    <t>ააიპ</t>
  </si>
  <si>
    <t>6 რეანიმაციულ/ინტენსიური</t>
  </si>
  <si>
    <t>შპს „ჰერა 2011“</t>
  </si>
  <si>
    <t>ლუბლიანას ქ #5</t>
  </si>
  <si>
    <t>hera.clinic@yahoo.com</t>
  </si>
  <si>
    <t>032 2 22-16-18</t>
  </si>
  <si>
    <t xml:space="preserve">თამაზ კორძახია </t>
  </si>
  <si>
    <t>599 53 33 38</t>
  </si>
  <si>
    <t>სტაციონარული დაწესებულების ნებართვა, სამეანო ნეონატალური საქმიანობა,ახალშობილთა ინტენსიური მოვლა,გინეკოლოგია,რეანიმაცია,ქირურგიული პროფილის საქმიანობა,კლინიკური დიაგნოსტიკა,რადიოლოგიური საქმინაობა,იმუნოლოგიური და სეროლოგიური დიაგნოსტიკა,ბიოქიმური დიაგნოსტიკა,ავტორიზებული აფთაქი ნებართვა</t>
  </si>
  <si>
    <t>000462. 005330. 005264. 002058. 002350. 002056. 004228. 004936. 004580. 004229. 000423. 000435</t>
  </si>
  <si>
    <t>შპს "ნეოგენი"</t>
  </si>
  <si>
    <t>გობრონიძის 27</t>
  </si>
  <si>
    <t>Neogeni2015@yahoo.com</t>
  </si>
  <si>
    <t>ზურაბ ჭანტურიძე</t>
  </si>
  <si>
    <t>ნარკოლოგია</t>
  </si>
  <si>
    <t>სტაციონარული დაწესებულების ნებართვა</t>
  </si>
  <si>
    <t>000757</t>
  </si>
  <si>
    <t>შპს დედათა დახმარების სამეანო-გინეკოლოგიური განყოფილება ნინო</t>
  </si>
  <si>
    <t>ხიზანიშვილის 93ა</t>
  </si>
  <si>
    <t>ltdnino@gmail.com</t>
  </si>
  <si>
    <t>263-52-30; 263-43-36</t>
  </si>
  <si>
    <t>ნინო კაკულია</t>
  </si>
  <si>
    <t>577-41-07-75</t>
  </si>
  <si>
    <t>კოლექტივი</t>
  </si>
  <si>
    <t>სამეანო-გინეკოლოგიური (B-BOb&amp;G)</t>
  </si>
  <si>
    <t>სტაციონარული, გინეკოლოგია, სამეანო-ნეონატალური, რეანიმაცია, ლაბორატორია - იმუნოლოგიური და სეროლოგიური, მიკრობიოლოგიური, ბიოქიმიური, კლინიკური დიაგნოსტიკა</t>
  </si>
  <si>
    <t>.000544, 002511, 005155, 002514, 004696, 004697, 004722, 004695</t>
  </si>
  <si>
    <t>აქვს - 2015 წლის აპრილის თვიდან</t>
  </si>
  <si>
    <t>ა(ა)იპ "სამედიცინო, სოციალურ-ეკონომიკურ და კულტურულ საკითხთა ცენტრი - ურანტი"</t>
  </si>
  <si>
    <t>ნუცუბიძის მე 5 ფერდ. კორპუსი 2ა</t>
  </si>
  <si>
    <t>info@uranti.ge</t>
  </si>
  <si>
    <t>2391245;2391246</t>
  </si>
  <si>
    <t>ზაზა შენგელია</t>
  </si>
  <si>
    <t xml:space="preserve">BN ;k </t>
  </si>
  <si>
    <t xml:space="preserve">ლაბორატორიული საქმიანობა -კლინიკური დიაგნოსტიკა,ლაბორატორიული საქმიანობა ბიოქიმიური დიგანოსტიკა  </t>
  </si>
  <si>
    <t>000653; 004609; 004610</t>
  </si>
  <si>
    <t>;12 თავმდგმურისათვის</t>
  </si>
  <si>
    <t>შპს "ქალაქ თბილისის ფსიქიკური ჯანმრთელობი ცენტრ"</t>
  </si>
  <si>
    <t>ქ.თბილისი იპოლიტოვ-ივანოვის ქუჩა #43</t>
  </si>
  <si>
    <t>Psjanmrteloba@yahoo.com</t>
  </si>
  <si>
    <t>2 65 38 28</t>
  </si>
  <si>
    <t>ბიძინა მგალობლიშვილი</t>
  </si>
  <si>
    <t>ფსიქიატრია,ავტორიზებული აფთიაქის,ლაბორატორიული საქმიანობის</t>
  </si>
  <si>
    <t>დანართი 000693 სანებართვო მოწმობის #000153; სანებართვო მოწმობა #000255; დანართი 004947;</t>
  </si>
  <si>
    <t>არ აქვს ნებართვა და არც ეწევა საქმიანობას</t>
  </si>
  <si>
    <t>გეგმა გვაქვს</t>
  </si>
  <si>
    <t>შპს,,ფსიქიკური ჯანმრთელობის და ნარკომანიის პრევენციის ცენტრი''</t>
  </si>
  <si>
    <t>პეტრე ქავთარაძის ჩიხი N 2</t>
  </si>
  <si>
    <t>mhpa@mhpa.ge</t>
  </si>
  <si>
    <t xml:space="preserve">(032) 230 10 53      </t>
  </si>
  <si>
    <t>გენერალური დირექტორი-ლაშა კილაძე</t>
  </si>
  <si>
    <t>(+995 )595 03 11 191</t>
  </si>
  <si>
    <t>BF    BN</t>
  </si>
  <si>
    <t xml:space="preserve">                                  სტაციონარული დაწესებულების ნებართვა     დანართი,, ფსიქიატრია" დანართი-,,ლაბორატორიული საქმიანობა-კლინიკური დიაგნოსტიკა''ავტოეიზებული აფთიაქის ნებართვა,ნებართვის დანართი მზა წამლების,მათ შორის სპეციალურ კონტროლს დაქვემდებარებული (გარდა ნარკოტიკული საშუალებებისა) სამკურნალო საშუალებების გაცემა,ავტორიზებული აფთიაქის ნებართვა,დანართი-მზა წამლების,მათ შორი ს სპეციალურ კონტროლს დაქვემდებარებული სამკურნალო  საშუალებების გაცემა</t>
  </si>
  <si>
    <t>N  000903              N  005191        N 005192   N 000673,N 000712, N 000672, N 000711</t>
  </si>
  <si>
    <t>რეფერალურ ქსელში ჩართულობის გეგმა-განახლებულია 2019 წლის აპრილში</t>
  </si>
  <si>
    <t>სულ 162,ფსიქიატრი 42 ,ნარკოლოგი 84,სხვადასხვა სპეციალისტები 36</t>
  </si>
  <si>
    <t>შპს. მედინვესტი-ჰემატოლოგიისა და ტრანსფუზიოლოგიის ისნტიტუტი</t>
  </si>
  <si>
    <t>პ. ქავთარაძის ქუჩის ჩიხი 4</t>
  </si>
  <si>
    <t>hematologia22@yahoo.com  ;    marina.abashidze.marina@gmail.com</t>
  </si>
  <si>
    <t>032 2390213</t>
  </si>
  <si>
    <t>მარინე აბაშიძე</t>
  </si>
  <si>
    <t>შპს. ნატალია კვანტალიანის სახელობის სამედიცინო ცენტრი</t>
  </si>
  <si>
    <t>BOnk  _  ჰემატოლოგიური</t>
  </si>
  <si>
    <t>სტაციონარული ნებრთვა, ონკოლოგია,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ავტორიზებული აფთიაქი, მზა წამლის ფორმების,მათშორის სპეციალურ კონტროლს დაქვემდებარებული სამკურნალო საშუალებების გაცემა</t>
  </si>
  <si>
    <t>000811 ,  003772, 003771,  004742, 000462, 000481</t>
  </si>
  <si>
    <t>ინ ვიტრო განაყოფიერების ცენტრი</t>
  </si>
  <si>
    <t>ლუბლიანას ქ. 2/6</t>
  </si>
  <si>
    <t>info@invitro.ge</t>
  </si>
  <si>
    <t>(+99532)2157777</t>
  </si>
  <si>
    <t>გია ცაგარეიშვილი</t>
  </si>
  <si>
    <t>შპს 'ინ ვიტრო განაყოფიერების ცენტრი'</t>
  </si>
  <si>
    <t>BX - გინეკოოგია, რეპროდუქტოლოგია</t>
  </si>
  <si>
    <t xml:space="preserve">ორგანოებისა და ქსოვილების აღება, შენახვა და გადანერგვა , სამეანო - გინეკოლოგიური პროფილის საქმიანობა - გინეკოლოგია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t>
  </si>
  <si>
    <t>დანართი # 002153 ; დანართი # 002693 ; დანართი # 002731 ; დანართი # 004221 ; დანართი # 004222 ; დანართი # 004223</t>
  </si>
  <si>
    <t xml:space="preserve"> - </t>
  </si>
  <si>
    <t>კლინიკას გააჩნია რეფერალურ ქსელში ჩართულობის გეგმა ()</t>
  </si>
  <si>
    <t>შპს,,ემბრიო"</t>
  </si>
  <si>
    <t>ლუბლიანას 13/6</t>
  </si>
  <si>
    <t>ltd.embrio@mail.ru</t>
  </si>
  <si>
    <t>2538623    2538620</t>
  </si>
  <si>
    <t>დამოუკიდებელი</t>
  </si>
  <si>
    <t xml:space="preserve">B     მეანობა გინეკოლოგია    </t>
  </si>
  <si>
    <t>სამეანო-ნეონატალური საქმიანობა,გინეკოლოგია</t>
  </si>
  <si>
    <t>N005273         N000401</t>
  </si>
  <si>
    <t>აქვს    1.05.2018წ</t>
  </si>
  <si>
    <t>შპს სამედიცინო პარაზიტოლოგიისა და ტროპიკული მედიცინის კვლევის ინსტიტუტი</t>
  </si>
  <si>
    <t>ქ. თბილისი, თამარ მეფის გამზ. №18</t>
  </si>
  <si>
    <t>medpari@yahoo.com</t>
  </si>
  <si>
    <t>032 2 131 747</t>
  </si>
  <si>
    <t>ნორა კოკაია</t>
  </si>
  <si>
    <t xml:space="preserve"> ფიზიკური პირები:  ნ. კოკაია, ნ. იაშვილი, მ. მურუსიძე,  მ. გადელია  </t>
  </si>
  <si>
    <t>სტაციონარული დაწესებულების ნებართვა;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ლაბორატორიული საქმიანობა-იმუნოლოგიური და სეროლოგიური  დიაგნოსტიკა</t>
  </si>
  <si>
    <t>№000777, №003627, №004205, №004206, №004207</t>
  </si>
  <si>
    <t>ბრძ. №07/03 #3  26.10.2015</t>
  </si>
  <si>
    <t>შპს პრ.გ.აბზიანიძის სახ.ანგიოლოგია-ანგიოქირურგიის აკ. კლინიკა</t>
  </si>
  <si>
    <t>ქ.თბილისი თევდორე მღვდლის ქ.#13</t>
  </si>
  <si>
    <t>tatulina2@yahoo.com</t>
  </si>
  <si>
    <t>თამარ აბზიანიძე</t>
  </si>
  <si>
    <t>(BX) ფლებოლოგია</t>
  </si>
  <si>
    <t>სტაციონარული დაწესებულების ნებართვა,ქირურგიული პროფილის საქმიანობა</t>
  </si>
  <si>
    <t>N 000146  ,N 000674.</t>
  </si>
  <si>
    <t>კლინიკიას გააჩნია რეფერალურ ქსელში ჩართულობის გეგმა.29.04.2015</t>
  </si>
  <si>
    <t>შპს "იმედის კლინიკა"</t>
  </si>
  <si>
    <t>ვეფხისტყაოსნის 38</t>
  </si>
  <si>
    <t>klinikaimedis @gmail.com</t>
  </si>
  <si>
    <t>2 23 84 80</t>
  </si>
  <si>
    <t>დავით კობეშავიძე</t>
  </si>
  <si>
    <t>Bob&amp;G, Bped</t>
  </si>
  <si>
    <t>გინეკოლოგიური პროფილის საქმიანობა, სამეანო-ნეონატალური საქმიანობა,ქირურგიული პროფილის საქმიანობა, ახალშობილთა ინტენსიური მოვლა,რადიოლოგიური-რენტგენოლოგიური საქმიანობა,ოტორინოლარინგოლოგია,გადაუდებელი სამედიცონო დახმარება-EMERJENCY,რეანიმაცია,ონკოლოგია,ლაბორატორიული საქმიანობა-კლინიკური დიაგნოსტიკა, ლაბორატორიული საქმიანობა-ბიოქიმური დიაგნოსტიკა, ლაბორატორიული საქმოანობა- იმუნოლოგიური და სეროლოგიური დიადნოსტიკა</t>
  </si>
  <si>
    <t>სანებართვო მოწმობა # 000899.                                                                    ნებართვის დანართები: 005117, 005120,005116,005314,005114,005119,005114,005113,005115,005118,005318, 005319,005320,</t>
  </si>
  <si>
    <t>კლინიკას გააჩნია რეფერალურ ქსელში ჩართულობის გეგმა 18.05.2012წ, განახლდა 01.07.2018წ.</t>
  </si>
  <si>
    <t>რეპროდუქციული მედიცინისა და უშვილობის ცენტრი</t>
  </si>
  <si>
    <t>რ. ლაღიძის ქ. N8</t>
  </si>
  <si>
    <t>mananamg@yahoo.com</t>
  </si>
  <si>
    <t>მანანა მგალობლიშვილი</t>
  </si>
  <si>
    <t>ფiზiკური პირი</t>
  </si>
  <si>
    <t>BX-გინეკოლოგია-რეპროდუქტოლოგია</t>
  </si>
  <si>
    <t>N000787, N000718</t>
  </si>
  <si>
    <t>აქვს (26.07.19)</t>
  </si>
  <si>
    <t xml:space="preserve">   </t>
  </si>
  <si>
    <t>თვალის მიკროქირურგიის ჯავრიშვილის კლინიკა "ოფთალმიჯი"</t>
  </si>
  <si>
    <t>ქ.თბილისი.ნ.ჯავახიშვილის #7</t>
  </si>
  <si>
    <t>info@oftalmij.com</t>
  </si>
  <si>
    <t>ოფთალმოლოგია BX</t>
  </si>
  <si>
    <t>ოფთალმოქირურგია,სტაციონარული დაწესებულების ნებართვა</t>
  </si>
  <si>
    <t>N 004929 , N 000883</t>
  </si>
  <si>
    <t>კლინიკას გააჩნია რეფერალურ ქსელში ჩართულობის გეგმა 2015წ.</t>
  </si>
  <si>
    <t>ენდოკრინოლოგიის ეროვნული ინსტიტუტი</t>
  </si>
  <si>
    <t>თბილისი, ლუბლიანას ქუჩა #13 / მიხეილ ჭიაურელის ქუჩა #6</t>
  </si>
  <si>
    <t>m.gotsiridze@endocrinology.ge</t>
  </si>
  <si>
    <t>2-30-63-97</t>
  </si>
  <si>
    <t>გენერალური დირექტორი- ელენე გიორგაძე;  ადმინისტრაციული დირექტორი- მიხეილ გოცირიძე</t>
  </si>
  <si>
    <t>577-55-88-51;                 599-13-77-35</t>
  </si>
  <si>
    <t>BX გეგმიური ქირურგია, ენდოკრინოლოგია</t>
  </si>
  <si>
    <t>სტაციონარული დაწესებულების ნებართვა;                                                                                                                     ქირურგიული პროფილის საქმიანობა;                რადიოლოგიური საქმიანობა- რენტგენოლოგიური დიაგნოსტიკა;                 ლაბორატორიული საქმიანობა- იმუნოლოგიური და სეროლოგიური დიაგნოსტიკა;                                                                    ლაბორატორიული საქმიანობა- ბიოქიმიური დიაგნოსტიკა;                                            ლაბორატორიული საქმიანობა-კლინიკური დიაგნოსტიკა</t>
  </si>
  <si>
    <t># 000917;                                                                                                                                                                               # 005391;                                                                                                       # 005424;                                                                                                    # 005390                                                                                                                # 005389;                                                                                                                           # 005388</t>
  </si>
  <si>
    <t>კლინიკას გააჩნია რეფერალურ ქსელში ჩართულობის გეგმა                                                                                                                                       01.07.2019 წელს</t>
  </si>
  <si>
    <t>შპს ზ. შაქარაშვილის ონკოჰემატოლოგიური კლინიკა ლაიფმედი</t>
  </si>
  <si>
    <t>ნინო ჯავახიშვილის ქ #6</t>
  </si>
  <si>
    <t>lifemed.ge@gmail.com</t>
  </si>
  <si>
    <t xml:space="preserve">032 222 08 82 ; 597 100 525; </t>
  </si>
  <si>
    <t>ზაქარია შაქარაშვილი</t>
  </si>
  <si>
    <t>577 100 828</t>
  </si>
  <si>
    <t>ზაქარია შაქარაშვილი, შპს ზ. შაქარაშვილის ონკოჰემატოლოგიური კლინიკა ლაიფმედი</t>
  </si>
  <si>
    <t>პალიატიური  - BX</t>
  </si>
  <si>
    <t>სტაციონარული დაწ. ნებართვა. კლინიკური ლაბორატორია.</t>
  </si>
  <si>
    <t xml:space="preserve"> N000147 ;N 36828;</t>
  </si>
  <si>
    <t>კლინიკას გააჩნია რეფერალურ ქსელში ჩართულობის გეგმა  2010 წლის 31/12/N1055/ო</t>
  </si>
  <si>
    <t>სს "ევექსის ჰოსპიტლები" - ტრავმატოლოგიური ჰოსპიტალი</t>
  </si>
  <si>
    <t>ლუბლიანას N21</t>
  </si>
  <si>
    <t>ჯანო ვაშაძე</t>
  </si>
  <si>
    <t>სტაციონარული დაწესებულების ნებართვამრეანიმაცია,ნეიროქირურგია,ქირურგიული პროფილის საქმიანობა,დიალიზი,რადიოლოგიური საქმიანობა-რენტგენოლოგიური დიაგნოსტიკა,რადიოლოგიური საქმიანობა- კომპიუტერულ-ტომოგრაფიული კვლევა,გინეკოლოგიური პროფილის საქმიანობა,გადაუდებელი სამედიცინო დახმარება-Emergency,ლაბორატორიული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საქმიანობა-კლინიკური დიაგნოსტიკა,ავტორიზებული აფთიაქის ნებართვა,მზა წამლის ფორმების,მათ შორის სპეციალურ კონტროლს დაქვემდებარებული სამკურნალო საშუალებების გაცემა</t>
  </si>
  <si>
    <t>N000039,N000403,N000399,N000398,N000400,N000401,N000402,N000408,N000407,N000406,N000405,N000404,N000012,N000012</t>
  </si>
  <si>
    <t>კლინიკას გააჩნია რეფერალურ ქსელში ჩართულობის გეგმა 2018 წლის 25 მაისი</t>
  </si>
  <si>
    <t>წმ. მამა გაბრიელის სახელობის პალიატიური ჰოსპისი</t>
  </si>
  <si>
    <t>გორგასლის ქ. 115</t>
  </si>
  <si>
    <t>paliatiurihospis@gmail.com</t>
  </si>
  <si>
    <t>551-53-28-74; 557-71-76-44</t>
  </si>
  <si>
    <t>მარინა ბორშუკოვი</t>
  </si>
  <si>
    <t>ა(ა)იპ წმ. მამა გაბრიელის სახელობის პალიატიური ჰოსპისი</t>
  </si>
  <si>
    <t>BX - პალიატიური ჰოსპისი</t>
  </si>
  <si>
    <t>ველისციხის 5ა</t>
  </si>
  <si>
    <t>Nncmain@gmail.com</t>
  </si>
  <si>
    <t>599-78-39-18</t>
  </si>
  <si>
    <t>შპს აკად. ო ღუდიშაურის სახელობის ეროვნული სამედიცინო ცენტრი</t>
  </si>
  <si>
    <t>ნ.ბოხუას ქ 12/ლუბლიანას ქ. 66</t>
  </si>
  <si>
    <t>info@gudushauri.ge</t>
  </si>
  <si>
    <t>გელანტია მარინე</t>
  </si>
  <si>
    <t>592 72 44 77</t>
  </si>
  <si>
    <t>1.შპს აკად ღუდუშაურის სახელობის ესც სანებართვო მოწმობა;</t>
  </si>
  <si>
    <t xml:space="preserve">1.N  000765;   2.N  003578;  3.  N003577  4.N  003568  5. N  003565    6. N  003566  7.  N 003571  8. N 003570  9.  N 003572  10.  N 003569  11. N 003573  12. N 005271 13. N 005272  14. N 003576  15  N003564  16. N 003567  17. N 000042 18. N 000293 19. N 000310 20. N  004060 20. N 004060  21. N 0004061  22.  N004062 23. N 00463  24 .N  005351.                         </t>
  </si>
  <si>
    <t>ფსიქიატრია, ოფთალმოლოგია</t>
  </si>
  <si>
    <t>6 (მ.შ 2 ინტენსიური დედებისთვის და 1 ბავშვისთვის)</t>
  </si>
  <si>
    <t>სს "კ. ერისთავის სახელობის ექსპერიმენტული და კლინიკური ქირურგიის ეროვნული ცენტრი"</t>
  </si>
  <si>
    <t>ქ. თბილისი, კ. ჩაჩავას ქ.N5</t>
  </si>
  <si>
    <t>info.surgery@aversi.ge</t>
  </si>
  <si>
    <t>ლაშა ბაზაძე</t>
  </si>
  <si>
    <t>სტაციონარული დაწესებულების ნებართვა; ქირურგიული პროფილის საქმიანობა; რეანიმაცია; სამეანო–გინეკოლოგიური პროფილის საქმიანობა–გინეკოლოგია; ოტორინოლარინგოლოგია; ონკოლოგია; რადიოლოგიური საქმიანობა – რენტგენოლოგიური დიაგნოსტიკა; დიალიზი; ორგანოების და ქსოვილების აღება, შენახვა, გადანერგვა; ოფთალმოლოგია; გადაუდებელი სამედიცინო დახმარება – EEMERGENCY; რადიოლოგიური საქმიანობა – კომპიუტრერული–ტომოგრაფიული კვლევა; ნეიროქირურგია; ინტერვენციული კარდიოლოგია; ლაბორატორიული საქმიანობა – მიკრობიოლოგიური დიაგნოსტიკა;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რადიოლოგია; ავტორიზებული აფთიაქის ნებართვა; მზა წამლის ფორმების, მათ შორის სპეციალური კონტროლს დაქმვემდებარებული სამკურნალო სასუალებების გაცემა; საწარმოო ტრანფუზიოლოგიური საქმიანობის ლიცენზია; პათოლოგანატორმიური საქმიანობის ლიცენზია; ჰისტოპათოლოგიური დიაგნოსტიკა; ციტოპათოლოგიური დიაგნოსტიკა</t>
  </si>
  <si>
    <t xml:space="preserve">000572; 002651; 002652; 002653; 002654; 002655; 002656; 002657; 002658; 002659; 002660; 002661; 002718; 003804; 004969; 005134; 005135; 005136; 005270; 000068; 000072; 002241; 000030; 000043; 000044; </t>
  </si>
  <si>
    <t>აქვს/15.05.2018</t>
  </si>
  <si>
    <t>193+ უმცროსი ექიმი 52</t>
  </si>
  <si>
    <t>შპს ,,ენენსი"</t>
  </si>
  <si>
    <t xml:space="preserve">0322 90 46 42 </t>
  </si>
  <si>
    <t xml:space="preserve">ირაკლი გამყრელიძე </t>
  </si>
  <si>
    <t>ლაბორატორიული საქმიანობა-ბიოქიმიური დიაგნოსტიკა, ლაბორატორიული საქმიანობა - კლინიკური დიგნოსტიკა , რადიოლოგიურ საქმიანობა-რენდგენოლოგიური დიაგნოსტიკა, ახალშობილითა ინტენსიური მოვლა.</t>
  </si>
  <si>
    <t>N 003972, N003971, N003781, N005187.</t>
  </si>
  <si>
    <t xml:space="preserve">კლინიკას გააჩნია რეფერალურ ქსელში ჩართულობის გეგმა 03.01.2019 წელი </t>
  </si>
  <si>
    <t>შპს ყელ-ყურ ცხვირის სნეულებათა ეროვნული ცენტრი ჯაფარიძე ქევანიშვილის კლინიკა</t>
  </si>
  <si>
    <t>skobaladze@ent.com.ge</t>
  </si>
  <si>
    <t>ივანე ქევანიშვილი</t>
  </si>
  <si>
    <t>ივანე ქევანიშვილი      შოთა ჯაფარიძე</t>
  </si>
  <si>
    <t>ოტორინოლარინგოლოგია, ქირურგიული პროფილის საქმიანობა, სტაციონალური დაწესებულების ნებართვა</t>
  </si>
  <si>
    <t>000957 000956 000228</t>
  </si>
  <si>
    <t>2019წელი</t>
  </si>
  <si>
    <t>შპს აკად.ვ.წითლანაძის სახლ.რევმატ.ს/პ ცენტრი</t>
  </si>
  <si>
    <t>0102, დ.უზნაძის 51</t>
  </si>
  <si>
    <t>dodo.kartveli@yahoo.com</t>
  </si>
  <si>
    <t>0322 95 40 41; 0322 95 24 51</t>
  </si>
  <si>
    <t>პროფესორი ელენე ქართველიშვილი</t>
  </si>
  <si>
    <t>მობ.599 677 655</t>
  </si>
  <si>
    <t>შეზღუდული პასუხისმგ.საზ-ბა(41 პირი)</t>
  </si>
  <si>
    <t>რევმატოლოგია</t>
  </si>
  <si>
    <t>რად. საქმიანობა-რენტგენოლოგიური დიაგნოსტიკა სან.მოწმობა დანN000418</t>
  </si>
  <si>
    <t xml:space="preserve"> სტაციონარული დაწესებულების ნებართვა სან.მოწმობა N000083</t>
  </si>
  <si>
    <t>საგანგ.სიტუაც. რეაგირების გეგმა 01.05.2015წ. ხელშეკრ.01.06.2017წ.</t>
  </si>
  <si>
    <t>Raymat ASI; PHM-20</t>
  </si>
  <si>
    <t>ციფრული</t>
  </si>
  <si>
    <t>HP sonnos 1000;MCCUE CUBAclinical;</t>
  </si>
  <si>
    <t>SLE501,დამატებითი მიწოდებით;Hewlett Packard43HOMC,ЭК1К-01</t>
  </si>
  <si>
    <t>შპს ჩიჩუების სამედიცინო ცენტრი მზერა</t>
  </si>
  <si>
    <t>წინანდლის ქ. 9</t>
  </si>
  <si>
    <t>info@mzeraclinic.ge</t>
  </si>
  <si>
    <t>0322 77 55 88</t>
  </si>
  <si>
    <t>ალექსანდრე ჩიჩუა</t>
  </si>
  <si>
    <t>599 51 15 35</t>
  </si>
  <si>
    <t>ოფთალმოლოგია, ქირურგია, რეანიმაცია,  გინეკოლოგიური, ონკოლოგია,</t>
  </si>
  <si>
    <t>N003158, N003159, N003161, N003160, N000439</t>
  </si>
  <si>
    <t>გვაქ, (11/02/2016)</t>
  </si>
  <si>
    <t>………………………</t>
  </si>
  <si>
    <t>შპს.,,ავერსის კლინიკა''  ბირთვული მედიცინის ცენტრი</t>
  </si>
  <si>
    <t>ალ.ყაზბეგის გამზირი N16</t>
  </si>
  <si>
    <t>info.clinic@aversi.ge</t>
  </si>
  <si>
    <t>2500-700</t>
  </si>
  <si>
    <t>ნატალია შენგელია დე-ლანგე</t>
  </si>
  <si>
    <t>შპს. ,,ავერსის  კლინიკა"</t>
  </si>
  <si>
    <t>ბირთვული მედიცინა</t>
  </si>
  <si>
    <t xml:space="preserve">სტაციონარული დაწესებულების ნებართვა ; სანებართვო მოწმობის დანართი  (რადიოლოგიური საქმიანობა) </t>
  </si>
  <si>
    <t>N000708 ;  N003179</t>
  </si>
  <si>
    <t>შპს ,,ს.ხეჩინაშვილის სახელობის საუნივერსიტეტო კლინიკა''</t>
  </si>
  <si>
    <t>Info@khclinic.ge</t>
  </si>
  <si>
    <t>მაია მახარაშვილი</t>
  </si>
  <si>
    <t>ფიზიკური პირი -გოჩა ჯამარაული</t>
  </si>
  <si>
    <t>სტაციონარული დაწესებულების ნებართვა;ქირურგიული  პროფილი;რეანიმაცია;რადიოლოგია(კომპიუტერული-ტომოგრაფია)რადიოლოგია(რენტგენოლოგიური დიაგნოსტიკა) ონკოლოგია; გინეკოლოგია;ინფექციური დაავდებისმკურნალობა;ნეიროქირურგია;ოტორინოლარინგოლოგია; გადაუდებელი სამედიცინო დახმარება; ლაბორატორია -კლინიკური დიაგნოსტიკა. ლაბორატორია-იმუნოლოგიური და სერელოგიური დიაგნოსტიკა.ლაბორატორია-ბიოქიმიური დიაგნოსტიკა. ავტორიზებული აფთიაქი; მზა წამლის ფორმების მათ შორის სპეც კონტროლს დაქვემდებარებული სამკურნალო საშუალებების გაცემა;დიალიზი;</t>
  </si>
  <si>
    <t>N000223;N000938;N000942;N002255;N000943;N000940;N000945;N000941;N000939;N 000944;N004793;005016; N 003995;N 003997 ;N 003996; N 000419 ;N000431; N 005764;</t>
  </si>
  <si>
    <t>დიახ გვაქვს.</t>
  </si>
  <si>
    <t>20 (11 + დამწვრობის რეანიმაცია 9)</t>
  </si>
  <si>
    <t>14 მამოლოგია; 22 დამწვრობის  განყოფილება;</t>
  </si>
  <si>
    <t>შპს,,მედი"</t>
  </si>
  <si>
    <t>კოსტავას 52</t>
  </si>
  <si>
    <t>info@medi.ge</t>
  </si>
  <si>
    <t>ლიანა სონიშვილი</t>
  </si>
  <si>
    <t>მარინა ვალიტი.გიორგი მჭედლიძე</t>
  </si>
  <si>
    <t>სტაციონარული საქმიანობის ნებართვა.ქირურგიული საქმიანობის ნებართვა.რადიოლოგიური საქმიანობის ნებართვა.რეანიმაციული ს</t>
  </si>
  <si>
    <t>000012.000077.000076</t>
  </si>
  <si>
    <t>შპს "მ.ზოდელავას ჰემატოლოგიური ცენტრი"</t>
  </si>
  <si>
    <t>თევდორე მღვდლის ქ.13</t>
  </si>
  <si>
    <t>hemaclinic@yahoo.com</t>
  </si>
  <si>
    <t>2 25 30 44</t>
  </si>
  <si>
    <t>ლია გელიაშვილი</t>
  </si>
  <si>
    <t>003646/003647/003648/000298/011276-4.5.6./611486-4.5.6/011488-4.6.4./011489-7.46.1./011488-4.6.4./000349</t>
  </si>
  <si>
    <t>003645</t>
  </si>
  <si>
    <t>შპს თბილისი სითი მედიქალ</t>
  </si>
  <si>
    <t>ალ.ყაზბეგის გამზ.34</t>
  </si>
  <si>
    <t>tbilisicitymedical@gmail.com</t>
  </si>
  <si>
    <t>2 18 04 15</t>
  </si>
  <si>
    <t>მიხეილ ნაბიჯაშვილი</t>
  </si>
  <si>
    <t>599 870 007</t>
  </si>
  <si>
    <t>ხათუნა ჩიხლაძე, ნიკოლოზ სამადაშვილი</t>
  </si>
  <si>
    <t>რადიოლოგიური საქმიანობა - კომპიუტერულ - ტომოგრაფიული კვლევა; გადაუდებელი სამედიცინო დახმარება;ნეიროქირურგია;ინტერვენციული კარდიოლოგია; ქირურგიული პროფილის საქმიანობა; რეანიმაცია; რადიოლოგიური საქმიანობა- რენტგენოლოგიური დიაგნოსტიკა; ლაბორატორიული საქმიანობა-კლინიკური დიაგნოსტიკა; ლაბორატორიული საქმიანობა-ბიოქიმიური დიაგნოსტიკა; გინეკოლოგიური პროფილის საქმიანობა</t>
  </si>
  <si>
    <t>; 003056; 003524; 003057; 003058; 003060; 003059; 004219; 004220; 005190</t>
  </si>
  <si>
    <t xml:space="preserve">აქვს; 2019წ. </t>
  </si>
  <si>
    <t>შპს ,,დავით დავარაშვილის კლინიკა"</t>
  </si>
  <si>
    <t>ვაჟა-ფშაველას გამზ.N83/11</t>
  </si>
  <si>
    <t>davarashviliclinic@gmail.com</t>
  </si>
  <si>
    <t>მანანა შალუტაშვილი</t>
  </si>
  <si>
    <t>დავით დავარაშვილი, მანანა შალუტაშვილი</t>
  </si>
  <si>
    <t>სტაციონარული;სამეანო-ნეონატალური;გინეკოლოგია</t>
  </si>
  <si>
    <t>000744/005349/003454</t>
  </si>
  <si>
    <t>რეანიმაცია; ქირურგია</t>
  </si>
  <si>
    <t>აქვს 24.05.2016; განახლებულია 2018 წ.</t>
  </si>
  <si>
    <t>ორსულთა პათ-1; დროებითი დაყოვნება-1</t>
  </si>
  <si>
    <t>შპს ,,ალ.წულუკიძის სახელობის უროლოგიის ეროვნული ცენტრი"</t>
  </si>
  <si>
    <t>წინანდლის ქუჩა N27</t>
  </si>
  <si>
    <t>info@urologycenter.ge</t>
  </si>
  <si>
    <t>გიორგი მანაგაძე</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</si>
  <si>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</si>
  <si>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სტაციონარული დაწესებულების ნებართვა N 000885; ორგანოს, ორგანოთა ნაწილების ,ქსოვილებისა და უჯრედების აღება და/ ან შენახვადა/ან გადანერგვა N 004985;  დიალიზი N 004962;  რეანიმაცია N 004961;  ონკოლოგია  N 004960;  ქირურგიული პროფილის საქმიანობა  N 004959;  რადიოლოგიური საქმიანობა- რენტგენოლოგიური დიაგნოსტიკა  N 004958. ავტორიზებული აფთიაქინ ნებართვა  N 000647;  მზა წამლის ფორმების, მათ  შორის სპეციალურ კონტროლს დაქვემდებარებული სამკურნალო საშუალებების გაცემა  N 000681.</t>
  </si>
  <si>
    <t>გვაქვს. განახლდა 25.04.2019წ.</t>
  </si>
  <si>
    <t>შპს სხივური მედიცინის ცენტრი</t>
  </si>
  <si>
    <t>ლევან ჩარკვიანის ქუჩა 6</t>
  </si>
  <si>
    <t>b.surguladze@rmc.ge; n.modebadzermc.ge</t>
  </si>
  <si>
    <t>2 42 99 99;  599 48 02 56</t>
  </si>
  <si>
    <t>ბესიკი სურგულაძე</t>
  </si>
  <si>
    <t>599 99 05 04</t>
  </si>
  <si>
    <t>შპს "ნიუ ლაიფი"</t>
  </si>
  <si>
    <t>ბირთვული და რადიაციული საქმიანობა</t>
  </si>
  <si>
    <t xml:space="preserve">1. რადიოლოგია; 2.რადიოლოგიური საქმიანობა-რენტგენოლოგიური დიაგნოსტიკა; 3.რადიოლოგიური საქმიანობა-კომპიუტერულ-ტომოგრაფიული კვლევა; 4.ლაბორატორიული საქმიანობა-იმუნოლოგიური და სეროლოგიური დიაგნოსტიკა; 5.ლაბორატორიული საქმიანობა-ბიოქიმიური დიაგნოსტიკა; 6. ლაბორატორიული საქმიანობა-კლინიკური დიაგნოსტიკა; 7. ლაბორატორიული საქმიანობა-ბიოლოგიური მასალის ნიმუშების აღება/გამოყოფა სხვა დაწესებულებაში (მათ შორის საზღვარგარეთ) გამოსაკვლევად გაგზავნის მიზნით; </t>
  </si>
  <si>
    <t>1. 005339; 2. 005337; 3. 005338; 4. 005336; 5. 005335; 6. 005334; 7. 005333</t>
  </si>
  <si>
    <t xml:space="preserve">საქართველოს საპატრიარქოს თერაპიული კლინიკა (უპოვართათვის) და მისი განვითარების ფონდი </t>
  </si>
  <si>
    <t>წინანდლის #9</t>
  </si>
  <si>
    <t>revaztabukashvili@rambler.ru</t>
  </si>
  <si>
    <t>რევაზ თაბუკაშვილი</t>
  </si>
  <si>
    <t xml:space="preserve">საქართველოს საპატრიარქო </t>
  </si>
  <si>
    <t xml:space="preserve">სტაციონარული დაწესებულების ნებართვა,  რადიოლოგიური საქმიანობა, რეანიმაცია, ემერჯენსი, ბიოქიმიური დიაგნოსტიკა, კლინიკური დიაგნოსტიკა, იმუნოლოგიური და სეროლოგიური დიაგნოსტიკა </t>
  </si>
  <si>
    <t>000276; 001145; 005065; 005064; 005394; 005393; 005395</t>
  </si>
  <si>
    <t>10 აპრილი 2019წ.</t>
  </si>
  <si>
    <t>მიზრდილთა</t>
  </si>
  <si>
    <t>შპს გადაუდებელი ნევროლოგიის კლინიკა ნევროლოგი</t>
  </si>
  <si>
    <t>წინანდლის №9</t>
  </si>
  <si>
    <t>klinikanevrologi@rambler.ru</t>
  </si>
  <si>
    <t>ნოდარ კაკაბაძე</t>
  </si>
  <si>
    <t>ნევროლოგი</t>
  </si>
  <si>
    <t>ნევროლოგია; ლაბორატორია; ეპიდემიოლოგია; ფუნქციური დიაგნოსტიკა</t>
  </si>
  <si>
    <t>№000232; №00764; №002730; №00763</t>
  </si>
  <si>
    <t>საქართველოს კოლოპროქტოლოგიის ცენტრი - გელა მუხაშავრიას კლინიკა</t>
  </si>
  <si>
    <t>ვაჟა-ფშაველას 29</t>
  </si>
  <si>
    <t>maiaqarabaki@yahoo.com  (www.coloproctology.ge)</t>
  </si>
  <si>
    <t>032 239 55 38; 599 714 519</t>
  </si>
  <si>
    <t>მედ. მეცნ. დოქტორი გელა მუხაშავრია</t>
  </si>
  <si>
    <t>599 21 77 88</t>
  </si>
  <si>
    <t>გელა მუხაშავრია, გია მუხაშავრია</t>
  </si>
  <si>
    <t>პროქტოლოგია</t>
  </si>
  <si>
    <t>სტაციონარული დაწესებულების ნებართვა (მოწმობა #000503)</t>
  </si>
  <si>
    <t>ქირურგიული პროფილის საქმიანობა (სანებართვო მოწმობის დანართი # 002305)</t>
  </si>
  <si>
    <t>ხელშეკრ. იგივე მისამართზე არსებულ აკად. ყიფშიძის სახ. საუნივერსიტეტო კლინიკასთან</t>
  </si>
  <si>
    <t>შპს ,, მე-5 კლინიკური საავადმყოფო''</t>
  </si>
  <si>
    <t>clinic@ddgh.ge</t>
  </si>
  <si>
    <t>შპს ,,ღია გული+'' , სს ,,ევექსი''</t>
  </si>
  <si>
    <t>ნეონატოლოგია,რადიოლოგიური საქმიანობა-რენტგენოლოგიური დიაგნოსტიკა,რეანიმაცია,გადაუდებელი სამედიცინო დახმარება ,ქირურგიული პროფილის საქმიანობა,ონკოლოგია,სამეანო-ნეონატოლოგიური საქმიანობა,ფსიქიატრია,ინტერვენციული კარდიოლოგია,ნეიროქირურგია,ოფთალმოლოგია,დიალიზი,ოტორინოლარინგოლოგია,ლაბორატორიული საქმიანობა-იმუნოლოგიური და სეროლოგიური დიაგნოსტიკა,ლაბორატორიული საქმიანობა-ბიოქიმიური დიაგნოსტიკა,ლაბორატორიული საქმიანობა კლინიკური დიაგნოსტიკა,ახალშობილთა ინტენსიური მოვლა.</t>
  </si>
  <si>
    <t>#000540,#001312,#000541,#002197 #000542,#000543,#000539,#005285,#005285,# 000538,#001254,#003028,#001367,#000544,#003203,#005710,#003922 #003921,#003920,#005287</t>
  </si>
  <si>
    <t>გვაქვს.</t>
  </si>
  <si>
    <t xml:space="preserve"> 6   იზოლატორი 1</t>
  </si>
  <si>
    <t>სამშობიარო ბლოკი 4, გინეკოლოგიური მიმღები2</t>
  </si>
  <si>
    <t>შპს ,,ალექსანდრე ალადაშვილის სახელობის კლინიკა''</t>
  </si>
  <si>
    <t>დ.უზნაძის ქ.N103</t>
  </si>
  <si>
    <t>info@alclinic.ge</t>
  </si>
  <si>
    <t>2953502:</t>
  </si>
  <si>
    <t>ქეთევან ბეთანელი</t>
  </si>
  <si>
    <t>599 44 54 45</t>
  </si>
  <si>
    <t>სტაციონარული საქმიანობა,გადაუდებელი სამედიცინო დახმარება ER,ონკოლოგია,რადიოლოგიური საქმიანობის ტომოგრაფიული კვლევა,ქირურგიული პროფილის საქმიანობა,ნეიროქირურგია,ოფთალმოლოგია,ინტერვენციული კარდიოლოგია,ორგანოებისა და ქსოვილების აღება,შენახვა,გადანერგვა,რეანიმაცია,რენტგენი რადიოლოგიური საქმიანობა რენტგენოლოგიური კვლევა,პათოლოგანატომიური საქმიანობა,ჰისტოფათოლოგიური დიაგნოსტიკა,ციტოფათოლოგიური დიაგნოსტიკა;ოტორინოლარინგოლოგია;</t>
  </si>
  <si>
    <t>000817; 003797; 003791; 003796;003787;003788;003790;003794;003795;003792;003789;000029;000041;000042;003793</t>
  </si>
  <si>
    <t>ოტორინოლარინგოლოგია,ორგანოების და ქსოვილების აღება,შენახვა,გადანერგვა</t>
  </si>
  <si>
    <t>გვაქვს,განახლების თარიღი 2019 წლის 1იანვარი</t>
  </si>
  <si>
    <t>შ.პ.ს. ესთელაინი</t>
  </si>
  <si>
    <t>ალ.ყაზბეგის N1</t>
  </si>
  <si>
    <t>contact@gvaramia.com</t>
  </si>
  <si>
    <t>2-914-914</t>
  </si>
  <si>
    <t>გია გვარამია, თამარ გვარამია</t>
  </si>
  <si>
    <t>555115339, 599 531319</t>
  </si>
  <si>
    <t>მოზრდილთა პლასტიკური, რეკონსტრუქციული და ესთეტიკური ქირურგია</t>
  </si>
  <si>
    <t>ქირურგიული პროფილის საქმიანობა,  ოტორინოლარინგოლოგია,  რეანიმაცია,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t>
  </si>
  <si>
    <t>სანებართვო მოწმობა N 000152, დანართები -000691,000692,0004971,004790,004791</t>
  </si>
  <si>
    <t>აქვს (12/03/2018)</t>
  </si>
  <si>
    <t>მოზრდილთა</t>
  </si>
  <si>
    <t>შპს "გადაუდებელი ქირურგიისა და ტრავმატოლოგიის ცენტრი"</t>
  </si>
  <si>
    <t>alss.travma.qirurgia@gmail.com</t>
  </si>
  <si>
    <t>შპს "ალსს"</t>
  </si>
  <si>
    <t xml:space="preserve">ქირურგიული პროფილის საქმიანობა, რეანიმაცია, ნეიროქირურგია, ლაბორატორიული საქმიანობა, იმუნოლოგიური და სეროლოგიური დიაგნოსტიკა, ემერჯენსი, ორგანოების და ქსოვილების აღბა, შენახვა, გადანერგვა, დიალიზი, საბორატორიული საქმიანობა - კლინიკური დიაგნოსტიკა, საბორატორიული საქმიანობა- ბიოქიმიური დიაგნოსტიკა. </t>
  </si>
  <si>
    <t xml:space="preserve">002292, 002294, 002716, 004711, 002690, 002293, 002436, 004628, 004629, </t>
  </si>
  <si>
    <t>2019 წელი</t>
  </si>
  <si>
    <t>პოსტოპერაციული 3</t>
  </si>
  <si>
    <t>მომსახურება ხელშეკრულებით</t>
  </si>
  <si>
    <t xml:space="preserve">- </t>
  </si>
  <si>
    <t>შპს გაგუას კლინიკა</t>
  </si>
  <si>
    <t>ნ.ჯავახიშვილის 6ა, 0159 თბილისი</t>
  </si>
  <si>
    <t>d.gagua@gaguaclinic.ge</t>
  </si>
  <si>
    <t>2 53 22 21</t>
  </si>
  <si>
    <t xml:space="preserve">BOb&amp;G;  BX  </t>
  </si>
  <si>
    <t xml:space="preserve">1. სტაციონალური მომსახურება 
2. სამეანო–ნეონატალური საქმიანობა
3. გინეკოლოგიური პროფილის საქმიანობა 
4. ქირურგიული პროფილის საქმიანობა
5. ონკოლოგია 
6. რეანიმაცია 
7. გადაუდებელი სამედიცინო დახმარება EEMERGENჩY 
8. რადიოლოგიური საქმიანობა - რენტგენოლოგიური დიაგნოსტიკა    
9. ლაბორატორიული საქმიანობა – კლინიკური დიაგნოსტიკა                
10. ლაბორატორიული საქმიანობა – ბიოქიმიური დიაგნოსტიკა             
11. ლაბორატორიული საქმიანობა – იმუნოლოგიური და სეროლოგიური დიაგნოსტიკა 
12. ახალშობილთა ინტენსიური მოვლა NICU </t>
  </si>
  <si>
    <t>10 (8)</t>
  </si>
  <si>
    <t>119 (ხელშეკრულებით  - 5 )</t>
  </si>
  <si>
    <t>შპს "ამტელ ჰოსპიტალ პირველი კლინიკური"</t>
  </si>
  <si>
    <t>წინანდლის ქ.9</t>
  </si>
  <si>
    <t>hospital@amtelhospital.ge</t>
  </si>
  <si>
    <t>2 74 68 96</t>
  </si>
  <si>
    <t>დანიელ გუფთა</t>
  </si>
  <si>
    <t>მინდობილი პირები: კლ.დირექტორი - ლაშა მაჭარაშვილი 577 75 51 58; ფინ.დირექტორი - მარინა აზარიაშვილი 577 57 55 50</t>
  </si>
  <si>
    <t>200512353G, აქციებით
შეზღუდული კერძო კომპანია
ამტელ ჰოლდინგს სინგაპურ
პრაივეტ ლიმიტედი, სინგაპური</t>
  </si>
  <si>
    <t>სტაციონარული დაწესებულების ნებართვა; ინფექციური დაავადებების მკურნალობა; ინტერვენციული კარდიოლოგია; რეანიმაცია; სამეანო-გინეკოლოგიური პროფილის საქმიანობა-გინეკოლოგია; რადიოლოგიური საქმიანობა - რენტგენოლოგიური დიაგნოსტიკა; ქირურგიული პროფილის საქმიანობა; ნეიროქირურგია; გადაუდებელი სამედიცინო დახმარება - EMERGENCY; ოტორინოლარინგოლოგია; ონკოლოგია; დიალიზი; ლაბორატორიული საქმიანობა-კლინიკური დიაგნოსტიკა; ლაბორატორიული საქმიანობა-მიკრობიოლოგიური დიაგნოსტიკა; ლაბორატორიული საქმიანობა-ბიოქიმიური დიაგნოსტიკა;ლაბორატორიული საქმიანობა-იმუნოლოგიური და სეროლოგიური დიაგნოსტიკა; ავტორიზებული აფთიაქის ნებართვა;მზა წამლის ფორმების, მათ შორის სპეციალურ კონტროლს დაქვემდებარებული სამკურნალო საშუალებების გაცემა; ბირთვული და რადიაციული საქმიანობის ლიცენზია</t>
  </si>
  <si>
    <t>000411; 004044; 003931; 001755; 001754; 003357; 003210; 002746; 002719; 002747; 001752; 004888; 004389; 004718; 004390; 004391; 000091; 000095; 000003</t>
  </si>
  <si>
    <t>აქვს; განახლება - 2019წ.</t>
  </si>
  <si>
    <t>11 არ შედის საწოლფონდში</t>
  </si>
  <si>
    <t>ახლა ვიძენთ ციფრულს</t>
  </si>
  <si>
    <t>კომენტარი - ნია</t>
  </si>
  <si>
    <t>ელ-ფოსტა მიუთითებელია</t>
  </si>
  <si>
    <t>ელ-ფოსტა მიუთითებელია, ტელეფონი მიუთითებელია</t>
  </si>
  <si>
    <t>ტელეფონი მიუთითებელია</t>
  </si>
  <si>
    <t>ხელმძღვანელი მიუთითებელია</t>
  </si>
  <si>
    <t>ხელმძღვანელის ტელეფონი მიუთითებელია</t>
  </si>
  <si>
    <t>სახელმწიფოა თუ კერძო</t>
  </si>
  <si>
    <t>მფლობელი მიუთითებელია</t>
  </si>
  <si>
    <t>ელ-ფოსტა მიუთითებელია, მფლობელი მიუთითებელია</t>
  </si>
  <si>
    <t>ტელეფონი მიუთითებელია, მფლობელი მიუთითებელია</t>
  </si>
  <si>
    <t>ელ-ფოსტა მიუთითებელია, ტელეფონი მიუთითებელია, დაწესებულების სტატუსი ცარიელია, სახელმწიფოა თუ კერძო, მფლობელი მიუთითებელია, ორგანიზაციის ტიპი ცარიელია</t>
  </si>
  <si>
    <t>მფლობელი მიუთითებელია, ორგანიზაციის ტიპი ცარიელია</t>
  </si>
  <si>
    <t>ორგანიზაციის ტიპი ცარიელია</t>
  </si>
  <si>
    <t>სტაციონარული ნებართვა მიუთითებელია, სანებართვო მოწმობა</t>
  </si>
  <si>
    <t>ხელმძღვანელი მიუთითებელია, ხელმძღვანელის ტელეფონი მიუთითებელია, სანებართვო მოწმობა</t>
  </si>
  <si>
    <t>სანებართვო მოწმობა</t>
  </si>
  <si>
    <t>ხელმძღვანელის ტელეფონი მიუთითებელია, დაწესებულების სტატუსი ცარიელია, მფლობელი მიუთითებელია, სტაციონარული ნებართვა მიუთითებელია, სანებართვო მოწმობა</t>
  </si>
  <si>
    <t>ინფრასტრუქტურა</t>
  </si>
  <si>
    <t>ორგანიზაციის ტიპი ცარიელია, ინფრასტრუქტურა</t>
  </si>
  <si>
    <t>ელ-ფოსტა მიუთითებელია, ინფრასტრუქტურა</t>
  </si>
  <si>
    <t>ელ-ფოსტა მიუთითებელია, დაწესებულების სტატუსი ცარიელია, სახელმწიფოა თუ კერძო, სტაციონარული ნებართვა მიუთითებელია, სანებართვო მოწმობა, ინფრასტრუქტურა</t>
  </si>
  <si>
    <t>სტაციონარული ნებართვა მიუთითებელია, სანებართვო მოწმობა, ინფრასტრუქტურა</t>
  </si>
  <si>
    <t>ელ-ფოსტა მიუთითებელია, დაწესებულების სტატუსი ცარიელია, სახელმწიფოა თუ კერძო, ინფრასტრუქტურა</t>
  </si>
  <si>
    <t xml:space="preserve">ქ. თბილისი 0179, ი. ჭავჭავაძის გამზ. #33; </t>
  </si>
  <si>
    <t>e_sakvarelidze@yahoo.com</t>
  </si>
  <si>
    <t>jvashadze@evex.ge</t>
  </si>
  <si>
    <t xml:space="preserve"> შოთა გოგიჩაიშვილი</t>
  </si>
  <si>
    <t>kiknavelidze@evex.ge</t>
  </si>
  <si>
    <t>ლია ჭყონია</t>
  </si>
  <si>
    <t>გინეკოლოგია, რეპროდუქტოლოგია</t>
  </si>
  <si>
    <t xml:space="preserve">სტაციონარული ნებართვა გაუქმებული აქვს (ბრზანება #02-1078/ო 18.06.2018წ) </t>
  </si>
  <si>
    <t>დოღანბეი ბირბენ</t>
  </si>
  <si>
    <t>medcenter.ge@gmail.com</t>
  </si>
  <si>
    <t>ლალი პეტაშვილი</t>
  </si>
  <si>
    <t xml:space="preserve"> 000881;   004910; 004911; 004908; 004909; 004912; 004913; 004914; 004915</t>
  </si>
  <si>
    <t>სანებართვო მოწმობა; სამეანო-ნეონატალური საქმიანობა;  გინეკოლოგია; ქირურგია ; რეანიმაცია ; რადიოლოგია-რენტგენოლოგია ; ლაბორატორიული/კლინიკური დიაგნოსტიკა ბიოქიმიური; იმუნოლოგიური და სეროლოგიური</t>
  </si>
  <si>
    <t xml:space="preserve"> ნებართვა, რომლის საქმიანობა არ ხორციელდება არ გვაქვს</t>
  </si>
  <si>
    <t>g.lobzhanidze@tch.ge</t>
  </si>
  <si>
    <t>004167, 004166, 004165, 005348, 004163, 004164, 004159, 004162, 004161, 004160, 004158, 000851, 000597, 000621</t>
  </si>
  <si>
    <t xml:space="preserve">• სტაციონარული დაწესებულების ნებართვა.
• ლაბორატორიული საქმიანობა - იმუნოლოგიური და სეროლოგიური დიაგნოსტიკა;
•  ქირურგიული პროფილის საქმიანობა.
• ოტორინოლარინგოლოგია.
• ოფთალმოლოგია. 
• გინეკოლოგიური პროფილის საქმიანობა. 
• ონკოლოგია.
• ორგანოს, ორგანოთა  ნაწილების, ქსოვილებისა  და უჯრედების არება და /ან შენახვა და/ან გადანერგვა. 
• რადიოლოგიური საქმიანობა  რენტგენოლოგიური დიაგნოსტიკა.
• რეანიმაცია. 
• ლაბორატორიული საქმიანობა კლინიკური დიაგნოსტიკა.
• ლაბორატორიული საქმიანობა ბიოქიმიური დიაგნოსტიკა
</t>
  </si>
  <si>
    <t>Mammology@hotmail.com</t>
  </si>
  <si>
    <t>შპს კუზანოვის კლინიკა</t>
  </si>
  <si>
    <t>info@kuzanov.com; kuzanovinfo@gmail.com</t>
  </si>
  <si>
    <t xml:space="preserve">• სტაციონარული ნებართვა; 
• ქირურგიული პროფილის საქმიანობა;
• ლაბორატორიული საქმიანობა -  კლინიკური დიაგნოსტიკა
•  ლაბორატორიული საქმიანობა - იმუნოლოგიური და სეროლოგიური დაგნოსტიკა;
• პლასტიკური რეკონსტრუქციული  და ესთეტიკური ქირურგიის სტაციონარული საქმიანობა;
</t>
  </si>
  <si>
    <t>info@batumivf.com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</si>
  <si>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ონკოლოგია
• ოტო-რინო-ლარინგოლოგია
• ლაბორატორიული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ავტორიზებული აფთიაქის ნებართვა
</t>
  </si>
  <si>
    <t>gigiorgadze@evex.ge</t>
  </si>
  <si>
    <t xml:space="preserve">E  </t>
  </si>
  <si>
    <t xml:space="preserve">openheart@dsl.ge </t>
  </si>
  <si>
    <t>ნებართვები - სტაციონარული საქმიანობის ნებართვა000852 დანართები: ფთიზიატრია 004231; ქირურგია 004232; რადიოლოგია 004237 და 004236; რეანიმაცია 004233; ონკოლოგია 004234; ლაბორატორია :004527;004528;004530;004529;004531ქს.აღება004235</t>
  </si>
  <si>
    <t>000852;  004231;  004232; 004237; 004236;  004233;  004234;  :004527;004528;004530;004529;004531; 004235</t>
  </si>
  <si>
    <t>დავით გაგუა</t>
  </si>
  <si>
    <t>ქეთევან ბეჟუაშვილი</t>
  </si>
  <si>
    <t xml:space="preserve">555 54 05 63;  422 29 41 63; </t>
  </si>
  <si>
    <t>z.avaliani@fmc.ge; info@fmc.ge; infopirveli1@gmail.com</t>
  </si>
  <si>
    <t>251-66-31; 251-69-89; 251-65-99</t>
  </si>
  <si>
    <t xml:space="preserve">• სტაციონარული დაწესებულების ნებართვა 
• ინტერვენციული კარდიოლოგია
• ავტორიზებული აფთიაქის ნებართვა
• საწარმოო ტრანსფუზოლოგია
• რეანიმაცია
• გადაუდებელი სამედიცინო დახმარება EMERGENCY
• ქირურგიული პროფილის
• ოტო-რინო-ლარინგოლოგია,
• მზა წამლის ფორმების მათ შორის სპეციალურ კონტროლს დაქვემდებარებული სამკურნალო საშუალებების გაცემა 
• ლაბორატორიული საქმიანობა - კლინიკური და ბიოქიმიური დიაგნოსტიკა,
• ლაბორატორიული საქმიანობა - იმუნოლოგიური და სეროლოგიური დიაგნოსტიკა,
• რადიოლოგიური საქმიანობა - რენტგენოლოგიური დიაგნოსტიკა
• დიალიზი.
• ორგანოების და ქსოვილების აღება, შენახვა, გადანერგვა 
• დონორობის ორგანიზება
</t>
  </si>
  <si>
    <t>სტაციონარული ნებართვის თაობაზე განაცხადი გაკეთებულია</t>
  </si>
  <si>
    <t>drgongadze@yahoo.com</t>
  </si>
  <si>
    <t xml:space="preserve">• სტაციონარული დაწესებულების ნებართვა; 
• გადაუდებელი სამედიცინო დახმარება EMERGENCY; 
• რეანიმაცია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კვლევა
• სამეანო-ნეონატალური საქმიანობა
• ინტერვენციული კარდიოლოგია
• ქირურგიული პროფილის საქმიანობა
• სამეანო გინეკოლოგიური პროფილის საქმიანობა - გინეკოლოგია
• ავტორიზებული აფთიაქის ნებართვა
</t>
  </si>
  <si>
    <t>info@bochorishvili.ge</t>
  </si>
  <si>
    <t>აქვს (განახლებულია: 2018 წლის სექტემბერში)</t>
  </si>
  <si>
    <t>აქვს 2015წ.</t>
  </si>
  <si>
    <t>00491; 00068; 001357; 001918; 000369; 0003926; 003927; 003928; 00370; 000368; 00342; 005004; 002351; 003037; 001756; 000338; 000349; 000752; 0005121</t>
  </si>
  <si>
    <t>AD1</t>
  </si>
  <si>
    <t>005282; 003653; 003660; 003655; 003654; 003656; 003652; 004468; 004469; 004470; 004943</t>
  </si>
  <si>
    <t xml:space="preserve"> 000036; 000353; 000354;  000355;  000356;  000357; 000358; 000359; 000360;  000361;  000362;  000363;  000364; 000365; 000366; 000367; 000368; 000369; 000370.   </t>
  </si>
  <si>
    <t>000887; 005020; 005019; 005018; 005024; 005021; 005122; 005022; 005025; 005026;  005027; 005023;</t>
  </si>
  <si>
    <t>000199; 004445; 004441;  004442;  004443;  004444; 000531; 000533; 000532; 000534; 002403; 002704; 000243</t>
  </si>
  <si>
    <t>სს სამედიცინო კორპორაცია ევექსი ხონის ჰოსპიტალი</t>
  </si>
  <si>
    <t>003015; 004601; 004600; 001218; 001181</t>
  </si>
  <si>
    <t>შ.პ.ს „ ჯეო ჰოსპიტალს“-ის გურჯაანის მრავალპროფილური სამედიცინო ცენტრი</t>
  </si>
  <si>
    <t xml:space="preserve">გადაუდებელი კარდიოლოგია 14; ზოგადი ქირურგია 17; თორაკალური ქირურგია 5; სისხლძარღვთა ქირურგია 6; </t>
  </si>
  <si>
    <t>3 მიმღები</t>
  </si>
  <si>
    <t>მამუკა მაჭავარიანი</t>
  </si>
  <si>
    <t>18 (ზოგადი ქრურუგია)</t>
  </si>
  <si>
    <t>C1</t>
  </si>
  <si>
    <t xml:space="preserve">15 ქიმიოთერაპიული სვარძელი </t>
  </si>
  <si>
    <t xml:space="preserve">• სტაციონარული დაწესებულების ნებართვა; 
• ლაბორატორიულიი საქმიანობა - კლინიკური დიაგნოსტიკა;
• ლაბორატორიული საქმიანობა - ბიოქიმიური დიაგნოსტიკა; 
• ლაბორატორიული საქმიანობა - იმუნოლოგიური და სეროლოგიური დიაგნოსტიკა;
• ლაბორატორიული საქმიანობა - მიკრობიოლოგიური დიაგნოსტიკა
• რადიოლოგიური საქმიანობა - რენტგენოლოგიური დიაგნოსტიკა;
• რადიოლოგიური საქმიანობა - კომპიუტერულ-ტომოგრაფიული დიაგნოსტიკა; ბირთვულ-მაგნიტური რეზონანსი;
• ქირურგიული პროფილის  საქმიანობა;  
• სამეანო-გინეკოლოგიური საქმიანობა - გინეკოლოგია
• ონკოლოგია;
•  რეანიმაცია; 
• ინტერვენციული კარდიოლოგია;
• ოტო-რინო-ლარინგოლოგია;
• ოფთალმოლოგია
• ნეიროქირურგია
• ინფექციური დაავადებების მკურნალობა
• დიალიზი
• გადაუდებელი სამედიცინო დახმარება
</t>
  </si>
  <si>
    <t>000888; 005038; 005039; 005045; 005042; 005044; 005043; 005032; 005029; 005035; 005034; 005031; 005033; 005036; 005037; 005030; 005041; 005028</t>
  </si>
  <si>
    <t>1 ბოქსირებული</t>
  </si>
  <si>
    <t>10 ( 1 ბოქსირებული )</t>
  </si>
  <si>
    <t>1 მიმღები შედის ემერჯენსში</t>
  </si>
  <si>
    <t>შპს „ნიუ ჰოსპიტალსი“</t>
  </si>
  <si>
    <t>თბილისი, კრწანისის ქ. 12</t>
  </si>
  <si>
    <t>https://newhospitals.ge/Office@newhospitals.ge</t>
  </si>
  <si>
    <t>032 2 190-190</t>
  </si>
  <si>
    <t xml:space="preserve">გიორგი რამიშვილი </t>
  </si>
  <si>
    <t>პსპ ფარმა (ს/კ 205210467)</t>
  </si>
  <si>
    <t xml:space="preserve">.000213
.001807
.001337
.000980
.001340
.001341
.001339
.001338
.000981
.002607
.001417
.000977
.000978
.000979
.000982
.003661
.003662
.002201
2016 წლის 26 დეკემბრის
 02-2188/ო ბრძანება
.000243
.000259
ნომერი არ აქვს ნებართვას, წერილის დანართის სახით მოვიდა
წერილის ნომერია 01/44761
.004174
.004175
.004176
.004177
.004178
</t>
  </si>
  <si>
    <r>
      <rPr>
        <sz val="10"/>
        <color theme="1"/>
        <rFont val="Sylfaen"/>
        <family val="1"/>
      </rPr>
      <t>სტაციონარული დაწესებულების ნებართვა
ნეიროქირურგია
გადაუდებელი სამედიცინო დახმარება
EMERGENCY
ონკოლოგია
სამეანო-გინეკოლოგიური პროფილის
საქმიანობა - გინეკოლოგია
ნეონატოლოგია
მეანობა
ინტერვენციული კარდიოლოგია
ოფთალმოლოგია
ოტორინოლარინგოლოგია
რადიოლოგიური საქმიანობა-
კომპიუტერულ-ტომოგრაფიული კვლევა
რადიოლოგიური საქმიანობა-რენტგენოლოგიური დიაგნოსტიკა
ქირურგიული პროფილის საქმიანობა
ორგანოების და ქსოვილების აღება, შენახვა, გადანერგვა
რეანიმაცია
ინფექციური დაავადებების
მკურნალობა
დიალიზი
საწარმოო ტრანსფუზიოლოგიური საქმიანობის ლიცენზია
სამედიცინო სოციალური ექსპერტიზის ჩატარების უფლება
ავტორიზებული აფთიაქის ნებართვა
მზა წამლის ფორმების, მათ შორის სპეციალურ კონტროლს დაქვემდებარებული სამკურნალო საშუალებების გაცემა
ორგანოთა იმპორტი
ლაბორატორიული საქმიანობა - კლინიკური დიაგნოსტიკა
ლაბორატორიული საქმიანობა - ბიოქიმიური დიაგნოსტიკა
ლაბორატორიული საქმიანობა -
იმუნოლოგიური და სეროლოგიური დიაგნოსტიკა
ლაბორატორიული საქმიანობა - მიკრობიოლოგიური დიაგნოსტიკა
ლაბორატორიული საქმიანობა - მოლეკულური დიაგნოსტიკა</t>
    </r>
    <r>
      <rPr>
        <sz val="10"/>
        <color theme="1"/>
        <rFont val="Calibri"/>
        <family val="1"/>
        <scheme val="minor"/>
      </rPr>
      <t xml:space="preserve">
</t>
    </r>
  </si>
  <si>
    <t>6 (კარდიოინტენსიური)</t>
  </si>
  <si>
    <t>4 (სავარძელი)</t>
  </si>
  <si>
    <t>მირიან ჭეიშვილი</t>
  </si>
  <si>
    <t>შპს ,,კლინიკა-ლჯ"</t>
  </si>
  <si>
    <t>ქუთაისი</t>
  </si>
  <si>
    <t>ქუთაისი, ჩეჩელაშვილის ქ.#6</t>
  </si>
  <si>
    <t>shalvajikia@yahoo.com</t>
  </si>
  <si>
    <t>(431)243934; 243935</t>
  </si>
  <si>
    <t>რეანიმაცია; სამეანო-გინეკოლოგიური პროფილი საქმიანობა-გინეკოლოგია; ოფთალმოლოგია; ოტორინოლარინგოლოგია; ქირურგიული პროფილის საქმიანობა; ონკოლოგია; გადაუდებელი სამედიცინო დახმარება-EMERJENCY; რადიოლოგიური საქმიანობა-კომპიუტერულ-ტომოგრაფიული კვლევა; რადიოლოგიური საქმიანობა-რენტგენოლოგიური დიაგნოსტიკა; ნეიროქირურგია; ინტერვენციული კარდიოლოგია; ლაბორატორიული საქმიანობა-კლინიკური დიაგნოსტიკა; ლაბორატორიული საქმიანობა-იმუნოლოგიური და სეროლოგიური დიაგნოსტიკა; ლაბორატორიული საქმიანობა- ბიოქიმიური დიაგნოსტიკა; დიალიზი</t>
  </si>
  <si>
    <t xml:space="preserve">სტაციონარული დაწესებულების სანებართვო მოწმობა # 000091; დანართები: 003216; 000441; 0000442; 000443; 000440; 000444; 005007; 002274; 000445; 002275; 002442; 004067; 004069; 004068; 005179; </t>
  </si>
  <si>
    <t xml:space="preserve">საგანგებო სიტუაციებზე რეაგირების გეგმა არის. </t>
  </si>
  <si>
    <t>დიალიზის-1</t>
  </si>
  <si>
    <t xml:space="preserve">A </t>
  </si>
  <si>
    <t>შალვა ჯიქია</t>
  </si>
  <si>
    <t xml:space="preserve">A    </t>
  </si>
  <si>
    <t>nchejia@evex.ge</t>
  </si>
  <si>
    <t>032 255 05 05 (1301)</t>
  </si>
  <si>
    <t>შპს ახალი კლინიკა"ხაშურის ჰოსპიტალი</t>
  </si>
  <si>
    <t>0(995) 95 534991;  0 (995) 99 186809</t>
  </si>
  <si>
    <t>ხულოს  ჰოსპიტალი</t>
  </si>
  <si>
    <t xml:space="preserve">აქვს </t>
  </si>
  <si>
    <t>გლდანი- ნაძალადევი</t>
  </si>
  <si>
    <t>მთაწმინდა-კრწანისი</t>
  </si>
  <si>
    <t>აჭარა სულ</t>
  </si>
  <si>
    <t>გურია სულ</t>
  </si>
  <si>
    <t>თბილისი სულ</t>
  </si>
  <si>
    <t>იმერეთი სულ</t>
  </si>
  <si>
    <t>კახეთი სულ</t>
  </si>
  <si>
    <t>მცხეთა-მთიანეთი სულ</t>
  </si>
  <si>
    <t>რაჭა-ლეჩხუმი და ქვემო სვანეთი სულ</t>
  </si>
  <si>
    <t>სამეგრელო ზემო სვანეთი სულ</t>
  </si>
  <si>
    <t>სამცხე-ჯავახეთი სულ</t>
  </si>
  <si>
    <t>ქვემო ქართლი სულ</t>
  </si>
  <si>
    <t>შიდა ქართლი სულ</t>
  </si>
  <si>
    <t>საქართველო</t>
  </si>
  <si>
    <t>საქართველო_რეგიონი</t>
  </si>
  <si>
    <t>საქართველო სულ</t>
  </si>
  <si>
    <t>ნეონატალური</t>
  </si>
  <si>
    <t>საწოლფონდი 
ჯამური</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</si>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</sst>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charset val="204"/>
      <scheme val="minor"/>
    </font>
    <font>
      <b/>
      <sz val="10"/>
      <color theme="0"/>
      <name val="Sylfaen"/>
      <family val="1"/>
      <charset val="204"/>
    </font>
    <font>
      <sz val="11"/>
      <color theme="1"/>
      <name val="Calibri"/>
      <family val="2"/>
      <charset val="204"/>
      <scheme val="minor"/>
    </font>
    <font>
      <b/>
      <i/>
      <sz val="10"/>
      <color theme="0"/>
      <name val="Sylfaen"/>
      <family val="1"/>
      <charset val="204"/>
    </font>
    <font>
      <b/>
      <sz val="10"/>
      <color theme="0"/>
      <name val="Sylfaen"/>
      <family val="1"/>
    </font>
    <font>
      <b/>
      <sz val="9"/>
      <color rgb="FF2A7E67"/>
      <name val="Sylfaen"/>
      <family val="1"/>
    </font>
    <font>
      <sz val="10"/>
      <name val="Sylfaen"/>
      <family val="1"/>
    </font>
    <font>
      <sz val="11"/>
      <color theme="1"/>
      <name val="Sylfaen"/>
      <family val="1"/>
    </font>
    <font>
      <b/>
      <sz val="11"/>
      <color theme="0"/>
      <name val="Calibri"/>
      <family val="2"/>
      <scheme val="minor"/>
    </font>
    <font>
      <b/>
      <sz val="14"/>
      <name val="Calibri"/>
      <family val="2"/>
      <scheme val="minor"/>
    </font>
    <font>
      <b/>
      <sz val="10"/>
      <name val="Sylfaen"/>
      <family val="1"/>
    </font>
    <font>
      <b/>
      <sz val="1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1"/>
      <name val="Sylfaen"/>
      <family val="1"/>
    </font>
    <font>
      <sz val="10"/>
      <color theme="1"/>
      <name val="Calibri"/>
      <family val="1"/>
      <scheme val="minor"/>
    </font>
    <font>
      <sz val="10"/>
      <color theme="1"/>
      <name val="Sylfaen"/>
      <family val="1"/>
    </font>
    <font>
      <u/>
      <sz val="10"/>
      <color theme="10"/>
      <name val="Calibri"/>
      <family val="1"/>
      <scheme val="minor"/>
    </font>
    <font>
      <b/>
      <sz val="11"/>
      <color theme="4" tint="-0.499984740745262"/>
      <name val="Calibri"/>
      <family val="2"/>
      <scheme val="minor"/>
    </font>
    <font>
      <b/>
      <u/>
      <sz val="11"/>
      <color theme="4" tint="-0.499984740745262"/>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diagonal/>
    </border>
  </borders>
  <cellStyleXfs count="6">
    <xf numFmtId="0" fontId="0" fillId="0" borderId="0"/>
    <xf numFmtId="0" fontId="1" fillId="0" borderId="0"/>
    <xf numFmtId="0" fontId="5" fillId="0" borderId="0"/>
    <xf numFmtId="0" fontId="1" fillId="0" borderId="0"/>
    <xf numFmtId="0" fontId="17" fillId="0" borderId="0" applyNumberForma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applyAlignment="1"/>
    <xf numFmtId="0" fontId="3" fillId="0" borderId="0" xfId="0" applyFont="1" applyAlignment="1">
      <alignment horizontal="left"/>
    </xf>
    <xf numFmtId="49" fontId="3" fillId="0" borderId="0" xfId="0" applyNumberFormat="1" applyFont="1" applyAlignment="1"/>
    <xf numFmtId="0" fontId="3" fillId="0" borderId="0" xfId="0" applyFont="1"/>
    <xf numFmtId="49" fontId="3" fillId="0" borderId="0" xfId="0" applyNumberFormat="1" applyFont="1"/>
    <xf numFmtId="0" fontId="2" fillId="0" borderId="0" xfId="0" applyFont="1"/>
    <xf numFmtId="0" fontId="10" fillId="0" borderId="0" xfId="0" applyFont="1"/>
    <xf numFmtId="0" fontId="9" fillId="0" borderId="1" xfId="0" applyFont="1" applyFill="1" applyBorder="1" applyAlignment="1">
      <alignment horizontal="left" vertical="center"/>
    </xf>
    <xf numFmtId="0" fontId="8" fillId="0" borderId="1" xfId="0" applyFont="1" applyBorder="1" applyAlignment="1">
      <alignment horizontal="center" vertical="center"/>
    </xf>
    <xf numFmtId="0" fontId="0" fillId="0" borderId="4" xfId="0" applyBorder="1"/>
    <xf numFmtId="0" fontId="4" fillId="3" borderId="7" xfId="0" applyFont="1" applyFill="1" applyBorder="1" applyAlignment="1">
      <alignment horizontal="center" vertical="center" wrapText="1"/>
    </xf>
    <xf numFmtId="0" fontId="17" fillId="0" borderId="1" xfId="4" applyFill="1" applyBorder="1" applyAlignment="1">
      <alignment horizontal="left" vertical="center"/>
    </xf>
    <xf numFmtId="0" fontId="9" fillId="7" borderId="1" xfId="0" applyFont="1" applyFill="1" applyBorder="1" applyAlignment="1">
      <alignment horizontal="left" vertical="center"/>
    </xf>
    <xf numFmtId="0" fontId="0" fillId="7" borderId="0" xfId="0" applyFill="1"/>
    <xf numFmtId="0" fontId="17" fillId="7" borderId="1" xfId="4" applyFill="1" applyBorder="1" applyAlignment="1">
      <alignment horizontal="left" vertical="center"/>
    </xf>
    <xf numFmtId="0" fontId="9" fillId="0" borderId="1" xfId="0" applyFont="1" applyFill="1" applyBorder="1" applyAlignment="1">
      <alignment horizontal="left" vertical="top"/>
    </xf>
    <xf numFmtId="0" fontId="9" fillId="7" borderId="1" xfId="0" applyFont="1" applyFill="1" applyBorder="1" applyAlignment="1">
      <alignment horizontal="left" vertical="top"/>
    </xf>
    <xf numFmtId="0" fontId="3" fillId="0" borderId="0" xfId="0" applyFont="1" applyFill="1" applyAlignment="1">
      <alignment horizontal="left"/>
    </xf>
    <xf numFmtId="0" fontId="9" fillId="0" borderId="1" xfId="0" applyFont="1" applyFill="1" applyBorder="1" applyAlignment="1">
      <alignment horizontal="left"/>
    </xf>
    <xf numFmtId="0" fontId="9" fillId="7" borderId="1" xfId="0" applyFont="1" applyFill="1" applyBorder="1" applyAlignment="1">
      <alignment horizontal="left"/>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4" fillId="4" borderId="11" xfId="0" applyFont="1" applyFill="1" applyBorder="1" applyAlignment="1">
      <alignment vertical="center" wrapText="1"/>
    </xf>
    <xf numFmtId="0" fontId="6" fillId="4" borderId="12" xfId="2" applyFont="1" applyFill="1" applyBorder="1" applyAlignment="1">
      <alignment vertical="center" wrapText="1"/>
    </xf>
    <xf numFmtId="49" fontId="13" fillId="2" borderId="13" xfId="1" applyNumberFormat="1" applyFont="1" applyFill="1" applyBorder="1" applyAlignment="1">
      <alignment vertical="center" wrapText="1"/>
    </xf>
    <xf numFmtId="49" fontId="13" fillId="2" borderId="11" xfId="1" applyNumberFormat="1" applyFont="1" applyFill="1" applyBorder="1" applyAlignment="1">
      <alignment vertical="center" wrapText="1"/>
    </xf>
    <xf numFmtId="49" fontId="13" fillId="2" borderId="12" xfId="1" applyNumberFormat="1" applyFont="1" applyFill="1" applyBorder="1" applyAlignment="1">
      <alignment vertical="center" wrapText="1"/>
    </xf>
    <xf numFmtId="49" fontId="13" fillId="5" borderId="11" xfId="1" applyNumberFormat="1" applyFont="1" applyFill="1" applyBorder="1" applyAlignment="1">
      <alignment vertical="center" wrapText="1"/>
    </xf>
    <xf numFmtId="0" fontId="14" fillId="5" borderId="9" xfId="0" applyFont="1" applyFill="1" applyBorder="1" applyAlignment="1">
      <alignment vertical="center" wrapText="1"/>
    </xf>
    <xf numFmtId="0" fontId="13" fillId="5" borderId="11" xfId="0" applyFont="1" applyFill="1" applyBorder="1" applyAlignment="1">
      <alignment vertical="center" wrapText="1"/>
    </xf>
    <xf numFmtId="49" fontId="13" fillId="5" borderId="12" xfId="1" applyNumberFormat="1" applyFont="1" applyFill="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49" fontId="7" fillId="6" borderId="11" xfId="1" applyNumberFormat="1" applyFont="1" applyFill="1" applyBorder="1" applyAlignment="1">
      <alignment vertical="center" wrapText="1"/>
    </xf>
    <xf numFmtId="0" fontId="7" fillId="6" borderId="11" xfId="0" applyFont="1" applyFill="1" applyBorder="1" applyAlignment="1">
      <alignment vertical="center" wrapText="1"/>
    </xf>
    <xf numFmtId="0" fontId="7" fillId="6" borderId="12" xfId="0" applyFont="1" applyFill="1" applyBorder="1" applyAlignment="1">
      <alignment vertical="center" wrapText="1"/>
    </xf>
    <xf numFmtId="0" fontId="0" fillId="0" borderId="0" xfId="0" applyAlignment="1">
      <alignment vertical="center" wrapText="1"/>
    </xf>
    <xf numFmtId="49" fontId="13" fillId="5" borderId="13" xfId="1" applyNumberFormat="1" applyFont="1" applyFill="1" applyBorder="1" applyAlignment="1">
      <alignment horizontal="left" vertical="center" wrapText="1"/>
    </xf>
    <xf numFmtId="0" fontId="18" fillId="7" borderId="1" xfId="0" applyFont="1" applyFill="1" applyBorder="1" applyAlignment="1">
      <alignment horizontal="left" vertical="center"/>
    </xf>
    <xf numFmtId="0" fontId="9" fillId="7" borderId="1" xfId="0" applyFont="1" applyFill="1" applyBorder="1" applyAlignment="1">
      <alignment horizontal="left" vertical="center" wrapText="1"/>
    </xf>
    <xf numFmtId="11" fontId="9" fillId="7" borderId="1" xfId="0" applyNumberFormat="1" applyFont="1" applyFill="1" applyBorder="1" applyAlignment="1">
      <alignment horizontal="left" vertical="center" wrapText="1"/>
    </xf>
    <xf numFmtId="0" fontId="3" fillId="7" borderId="14" xfId="0" applyFont="1" applyFill="1" applyBorder="1" applyAlignment="1">
      <alignment horizontal="left"/>
    </xf>
    <xf numFmtId="0" fontId="9" fillId="7" borderId="14" xfId="0" applyFont="1" applyFill="1" applyBorder="1" applyAlignment="1">
      <alignment horizontal="left" vertical="center"/>
    </xf>
    <xf numFmtId="0" fontId="11" fillId="3" borderId="2" xfId="0" applyFont="1" applyFill="1" applyBorder="1" applyAlignment="1">
      <alignment horizontal="left" vertical="center" wrapText="1"/>
    </xf>
    <xf numFmtId="0" fontId="19" fillId="0" borderId="14" xfId="0" applyFont="1" applyBorder="1" applyAlignment="1">
      <alignment horizontal="left" vertical="center"/>
    </xf>
    <xf numFmtId="0" fontId="21" fillId="0" borderId="14" xfId="4" applyFont="1" applyBorder="1" applyAlignment="1">
      <alignment horizontal="left" vertical="center"/>
    </xf>
    <xf numFmtId="0" fontId="19" fillId="0" borderId="14" xfId="0" applyNumberFormat="1"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Alignment="1">
      <alignment horizontal="left"/>
    </xf>
    <xf numFmtId="49" fontId="13" fillId="8" borderId="11" xfId="1" applyNumberFormat="1" applyFont="1" applyFill="1" applyBorder="1" applyAlignment="1">
      <alignment vertical="center" wrapText="1"/>
    </xf>
    <xf numFmtId="0" fontId="0" fillId="0" borderId="0" xfId="0" applyFill="1"/>
    <xf numFmtId="0" fontId="0" fillId="0" borderId="0" xfId="0" applyAlignment="1">
      <alignment horizontal="left" vertical="center"/>
    </xf>
    <xf numFmtId="0" fontId="0" fillId="0" borderId="0" xfId="0" applyAlignment="1">
      <alignment horizontal="center" wrapText="1"/>
    </xf>
    <xf numFmtId="0" fontId="0" fillId="0" borderId="14" xfId="0" applyBorder="1"/>
    <xf numFmtId="3" fontId="0" fillId="0" borderId="14" xfId="0" applyNumberFormat="1" applyBorder="1"/>
    <xf numFmtId="0" fontId="2" fillId="9" borderId="14" xfId="0" applyFont="1" applyFill="1" applyBorder="1"/>
    <xf numFmtId="3" fontId="2" fillId="9" borderId="14" xfId="0" applyNumberFormat="1" applyFont="1" applyFill="1" applyBorder="1"/>
    <xf numFmtId="3" fontId="22" fillId="0" borderId="14" xfId="0" pivotButton="1" applyNumberFormat="1" applyFont="1" applyBorder="1" applyAlignment="1">
      <alignment horizontal="center" vertical="center"/>
    </xf>
    <xf numFmtId="3" fontId="0" fillId="0" borderId="14" xfId="0" applyNumberFormat="1" applyBorder="1" applyAlignment="1">
      <alignment horizontal="center" vertical="center"/>
    </xf>
    <xf numFmtId="3" fontId="22" fillId="0" borderId="14" xfId="0" applyNumberFormat="1" applyFont="1" applyBorder="1" applyAlignment="1">
      <alignment horizontal="center" vertical="center"/>
    </xf>
    <xf numFmtId="3" fontId="22" fillId="9" borderId="14" xfId="0" applyNumberFormat="1" applyFont="1" applyFill="1" applyBorder="1" applyAlignment="1">
      <alignment horizontal="center" vertical="center"/>
    </xf>
    <xf numFmtId="3" fontId="2" fillId="9" borderId="14" xfId="0" applyNumberFormat="1" applyFont="1" applyFill="1" applyBorder="1" applyAlignment="1">
      <alignment horizontal="center" vertical="center"/>
    </xf>
    <xf numFmtId="0" fontId="0" fillId="0" borderId="14" xfId="0" applyBorder="1" applyAlignment="1">
      <alignment horizontal="center" vertical="center"/>
    </xf>
    <xf numFmtId="0" fontId="2" fillId="9" borderId="14" xfId="0" applyFont="1" applyFill="1" applyBorder="1" applyAlignment="1">
      <alignment horizontal="center" vertical="center"/>
    </xf>
    <xf numFmtId="0" fontId="11" fillId="3" borderId="14" xfId="0" applyFont="1" applyFill="1" applyBorder="1" applyAlignment="1">
      <alignment horizontal="center" vertical="center" wrapText="1"/>
    </xf>
    <xf numFmtId="9" fontId="22" fillId="0" borderId="14" xfId="5" pivotButton="1" applyFont="1" applyBorder="1" applyAlignment="1">
      <alignment horizontal="center" vertical="center"/>
    </xf>
    <xf numFmtId="9" fontId="22" fillId="0" borderId="14" xfId="5" applyFont="1" applyBorder="1" applyAlignment="1">
      <alignment horizontal="center" vertical="center"/>
    </xf>
    <xf numFmtId="9" fontId="0" fillId="0" borderId="14" xfId="5" applyFont="1" applyBorder="1" applyAlignment="1">
      <alignment horizontal="center" vertical="center"/>
    </xf>
    <xf numFmtId="9" fontId="11" fillId="3" borderId="14" xfId="5" applyFont="1" applyFill="1" applyBorder="1" applyAlignment="1">
      <alignment horizontal="center" vertical="center" wrapText="1"/>
    </xf>
    <xf numFmtId="9" fontId="22" fillId="9" borderId="14" xfId="5" applyFont="1" applyFill="1" applyBorder="1" applyAlignment="1">
      <alignment horizontal="center" vertical="center"/>
    </xf>
    <xf numFmtId="9" fontId="0" fillId="0" borderId="0" xfId="5" applyFont="1"/>
    <xf numFmtId="9" fontId="2" fillId="9" borderId="14" xfId="5" applyFont="1" applyFill="1" applyBorder="1" applyAlignment="1">
      <alignment horizontal="center" vertical="center"/>
    </xf>
    <xf numFmtId="0" fontId="11" fillId="10" borderId="14" xfId="0" applyFont="1" applyFill="1" applyBorder="1" applyAlignment="1">
      <alignment horizontal="center" vertical="center" wrapText="1"/>
    </xf>
    <xf numFmtId="9" fontId="11" fillId="10" borderId="14" xfId="5" applyFont="1" applyFill="1" applyBorder="1" applyAlignment="1">
      <alignment horizontal="center" vertical="center" wrapText="1"/>
    </xf>
    <xf numFmtId="3" fontId="22" fillId="0" borderId="14" xfId="0" applyNumberFormat="1" applyFont="1" applyFill="1" applyBorder="1" applyAlignment="1">
      <alignment horizontal="center" vertical="center"/>
    </xf>
    <xf numFmtId="3" fontId="0" fillId="0" borderId="14" xfId="0" applyNumberFormat="1" applyFont="1" applyFill="1" applyBorder="1" applyAlignment="1">
      <alignment horizontal="center" vertical="center"/>
    </xf>
    <xf numFmtId="9" fontId="1" fillId="0" borderId="14" xfId="5" applyFont="1" applyFill="1" applyBorder="1" applyAlignment="1">
      <alignment horizontal="center" vertical="center"/>
    </xf>
    <xf numFmtId="0" fontId="22" fillId="0" borderId="14" xfId="0" applyFont="1" applyFill="1" applyBorder="1" applyAlignment="1">
      <alignment horizontal="left" vertical="top"/>
    </xf>
    <xf numFmtId="0" fontId="23" fillId="0" borderId="16" xfId="0" applyFont="1" applyFill="1" applyBorder="1" applyAlignment="1">
      <alignment horizontal="left" vertical="top"/>
    </xf>
    <xf numFmtId="3" fontId="23" fillId="0" borderId="16" xfId="0" applyNumberFormat="1" applyFont="1" applyFill="1" applyBorder="1" applyAlignment="1">
      <alignment horizontal="center" vertical="center"/>
    </xf>
    <xf numFmtId="9" fontId="23" fillId="0" borderId="16" xfId="5" applyFont="1" applyFill="1" applyBorder="1" applyAlignment="1">
      <alignment horizontal="center" vertical="center"/>
    </xf>
    <xf numFmtId="0" fontId="0" fillId="0" borderId="0" xfId="0" applyAlignment="1">
      <alignment horizontal="center" vertical="center"/>
    </xf>
    <xf numFmtId="9" fontId="0" fillId="0" borderId="14" xfId="5" applyFont="1" applyBorder="1"/>
    <xf numFmtId="9" fontId="2" fillId="9" borderId="14" xfId="5" applyFont="1" applyFill="1" applyBorder="1"/>
    <xf numFmtId="0" fontId="0" fillId="0" borderId="14" xfId="0" applyBorder="1" applyAlignment="1">
      <alignment horizontal="center" vertical="center"/>
    </xf>
    <xf numFmtId="0" fontId="0" fillId="0" borderId="14" xfId="0" pivotButton="1"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5" xfId="0" pivotButton="1" applyBorder="1" applyAlignment="1">
      <alignment horizontal="center" vertical="center"/>
    </xf>
    <xf numFmtId="0" fontId="0" fillId="0" borderId="17" xfId="0" pivotButton="1" applyBorder="1" applyAlignment="1">
      <alignment horizontal="center" vertical="center"/>
    </xf>
    <xf numFmtId="0" fontId="0" fillId="0" borderId="1" xfId="0" pivotButton="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cellXfs>
  <cellStyles count="6">
    <cellStyle name="Hyperlink" xfId="4" builtinId="8"/>
    <cellStyle name="Normal" xfId="0" builtinId="0"/>
    <cellStyle name="Normal 2" xfId="2" xr:uid="{00000000-0005-0000-0000-000002000000}"/>
    <cellStyle name="Normal 2 2" xfId="1" xr:uid="{00000000-0005-0000-0000-000003000000}"/>
    <cellStyle name="Normal 2 3" xfId="3" xr:uid="{00000000-0005-0000-0000-000004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
<Relationships xmlns="http://schemas.openxmlformats.org/package/2006/relationships"><Relationship Id="rId13" Type="http://schemas.openxmlformats.org/officeDocument/2006/relationships/hyperlink" Target="mailto:info@htmc.ge" TargetMode="External" /><Relationship Id="rId18" Type="http://schemas.openxmlformats.org/officeDocument/2006/relationships/hyperlink" Target="mailto:medconsilium@gmail.com" TargetMode="External" /><Relationship Id="rId26" Type="http://schemas.openxmlformats.org/officeDocument/2006/relationships/hyperlink" Target="mailto:tbcenter@tbgeo%3Ege" TargetMode="External" /><Relationship Id="rId39" Type="http://schemas.openxmlformats.org/officeDocument/2006/relationships/hyperlink" Target="mailto:office@ecc.ge" TargetMode="External" /><Relationship Id="rId3" Type="http://schemas.openxmlformats.org/officeDocument/2006/relationships/hyperlink" Target="mailto:jvashadze@evex.ge" TargetMode="External" /><Relationship Id="rId21" Type="http://schemas.openxmlformats.org/officeDocument/2006/relationships/hyperlink" Target="mailto:tamaritamari13@gmail.com" TargetMode="External" /><Relationship Id="rId34" Type="http://schemas.openxmlformats.org/officeDocument/2006/relationships/hyperlink" Target="mailto:73davit@gmail.com" TargetMode="External" /><Relationship Id="rId42" Type="http://schemas.openxmlformats.org/officeDocument/2006/relationships/hyperlink" Target="mailto:hcmedina@mail.ru" TargetMode="External" /><Relationship Id="rId47" Type="http://schemas.openxmlformats.org/officeDocument/2006/relationships/hyperlink" Target="mailto:kakhakheladze@evex.ge" TargetMode="External" /><Relationship Id="rId50" Type="http://schemas.openxmlformats.org/officeDocument/2006/relationships/printerSettings" Target="../printerSettings/printerSettings3.bin" /><Relationship Id="rId7" Type="http://schemas.openxmlformats.org/officeDocument/2006/relationships/hyperlink" Target="mailto:kkatsadze@evexs.ge" TargetMode="External" /><Relationship Id="rId12" Type="http://schemas.openxmlformats.org/officeDocument/2006/relationships/hyperlink" Target="mailto:tvakhtangadze@evex.ge" TargetMode="External" /><Relationship Id="rId17" Type="http://schemas.openxmlformats.org/officeDocument/2006/relationships/hyperlink" Target="mailto:Mammology@hotmail.com" TargetMode="External" /><Relationship Id="rId25" Type="http://schemas.openxmlformats.org/officeDocument/2006/relationships/hyperlink" Target="mailto:firstcliniktsmu@gmail.com" TargetMode="External" /><Relationship Id="rId33" Type="http://schemas.openxmlformats.org/officeDocument/2006/relationships/hyperlink" Target="mailto:cvs@jamc.ge" TargetMode="External" /><Relationship Id="rId38" Type="http://schemas.openxmlformats.org/officeDocument/2006/relationships/hyperlink" Target="mailto:info@bochorishvili.ge" TargetMode="External" /><Relationship Id="rId46" Type="http://schemas.openxmlformats.org/officeDocument/2006/relationships/hyperlink" Target="mailto:ps.hosp@gmail.com" TargetMode="External" /><Relationship Id="rId2" Type="http://schemas.openxmlformats.org/officeDocument/2006/relationships/hyperlink" Target="mailto:e_sakvarelidze@yahoo.com" TargetMode="External" /><Relationship Id="rId16" Type="http://schemas.openxmlformats.org/officeDocument/2006/relationships/hyperlink" Target="mailto:lalipeta@mail.ru" TargetMode="External" /><Relationship Id="rId20" Type="http://schemas.openxmlformats.org/officeDocument/2006/relationships/hyperlink" Target="mailto:info@neomed.ge" TargetMode="External" /><Relationship Id="rId29" Type="http://schemas.openxmlformats.org/officeDocument/2006/relationships/hyperlink" Target="mailto:alss.travma.qirurgia@gmail.com" TargetMode="External" /><Relationship Id="rId41" Type="http://schemas.openxmlformats.org/officeDocument/2006/relationships/hyperlink" Target="mailto:info@ghg.ge" TargetMode="External" /><Relationship Id="rId1" Type="http://schemas.openxmlformats.org/officeDocument/2006/relationships/hyperlink" Target="mailto:paliatiurihospis@gmail.com" TargetMode="External" /><Relationship Id="rId6" Type="http://schemas.openxmlformats.org/officeDocument/2006/relationships/hyperlink" Target="mailto:kutaisi.geohospitals@gmail.com" TargetMode="External" /><Relationship Id="rId11" Type="http://schemas.openxmlformats.org/officeDocument/2006/relationships/hyperlink" Target="mailto:baiebibaiebi@gmail.com" TargetMode="External" /><Relationship Id="rId24" Type="http://schemas.openxmlformats.org/officeDocument/2006/relationships/hyperlink" Target="mailto:gigiorgadze@evex.ge" TargetMode="External" /><Relationship Id="rId32" Type="http://schemas.openxmlformats.org/officeDocument/2006/relationships/hyperlink" Target="mailto:hera.clinic@yahoo.com" TargetMode="External" /><Relationship Id="rId37" Type="http://schemas.openxmlformats.org/officeDocument/2006/relationships/hyperlink" Target="mailto:info@pineo.ge" TargetMode="External" /><Relationship Id="rId40" Type="http://schemas.openxmlformats.org/officeDocument/2006/relationships/hyperlink" Target="mailto:aids@aidscenter.ge" TargetMode="External" /><Relationship Id="rId45" Type="http://schemas.openxmlformats.org/officeDocument/2006/relationships/hyperlink" Target="mailto:info@gh.ge" TargetMode="External" /><Relationship Id="rId5" Type="http://schemas.openxmlformats.org/officeDocument/2006/relationships/hyperlink" Target="mailto:medcenter.ge@gmail.com" TargetMode="External" /><Relationship Id="rId15" Type="http://schemas.openxmlformats.org/officeDocument/2006/relationships/hyperlink" Target="mailto:contact@carapsmedline.ge" TargetMode="External" /><Relationship Id="rId23" Type="http://schemas.openxmlformats.org/officeDocument/2006/relationships/hyperlink" Target="mailto:info@batumivf.com" TargetMode="External" /><Relationship Id="rId28" Type="http://schemas.openxmlformats.org/officeDocument/2006/relationships/hyperlink" Target="mailto:d.gagua@gaguaclinic.ge" TargetMode="External" /><Relationship Id="rId36" Type="http://schemas.openxmlformats.org/officeDocument/2006/relationships/hyperlink" Target="mailto:drgongadze@yahoo.com" TargetMode="External" /><Relationship Id="rId49" Type="http://schemas.openxmlformats.org/officeDocument/2006/relationships/hyperlink" Target="mailto:natoiremadze@evex.ge" TargetMode="External" /><Relationship Id="rId10" Type="http://schemas.openxmlformats.org/officeDocument/2006/relationships/hyperlink" Target="mailto:diacori.clinic@gmail.com" TargetMode="External" /><Relationship Id="rId19" Type="http://schemas.openxmlformats.org/officeDocument/2006/relationships/hyperlink" Target="mailto:nqiron@gmail.com" TargetMode="External" /><Relationship Id="rId31" Type="http://schemas.openxmlformats.org/officeDocument/2006/relationships/hyperlink" Target="mailto:info@gudushauri.ge" TargetMode="External" /><Relationship Id="rId44" Type="http://schemas.openxmlformats.org/officeDocument/2006/relationships/hyperlink" Target="mailto:nchejia@evex.ge" TargetMode="External" /><Relationship Id="rId4" Type="http://schemas.openxmlformats.org/officeDocument/2006/relationships/hyperlink" Target="mailto:kiknavelidze@evex.ge" TargetMode="External" /><Relationship Id="rId9" Type="http://schemas.openxmlformats.org/officeDocument/2006/relationships/hyperlink" Target="mailto:g.lobzhanidze@tch.ge" TargetMode="External" /><Relationship Id="rId14" Type="http://schemas.openxmlformats.org/officeDocument/2006/relationships/hyperlink" Target="mailto:info@prc.ge" TargetMode="External" /><Relationship Id="rId22" Type="http://schemas.openxmlformats.org/officeDocument/2006/relationships/hyperlink" Target="mailto:ninoc1999@gmail.com" TargetMode="External" /><Relationship Id="rId27" Type="http://schemas.openxmlformats.org/officeDocument/2006/relationships/hyperlink" Target="mailto:openheart@dsl.ge" TargetMode="External" /><Relationship Id="rId30" Type="http://schemas.openxmlformats.org/officeDocument/2006/relationships/hyperlink" Target="mailto:hemaclinic@yahoo.com" TargetMode="External" /><Relationship Id="rId35" Type="http://schemas.openxmlformats.org/officeDocument/2006/relationships/hyperlink" Target="mailto:gidmedi@yahoo.com" TargetMode="External" /><Relationship Id="rId43" Type="http://schemas.openxmlformats.org/officeDocument/2006/relationships/hyperlink" Target="mailto:shalvajikia@yahoo.com" TargetMode="External" /><Relationship Id="rId48" Type="http://schemas.openxmlformats.org/officeDocument/2006/relationships/hyperlink" Target="mailto:gormedi@bk.ru" TargetMode="External" /><Relationship Id="rId8" Type="http://schemas.openxmlformats.org/officeDocument/2006/relationships/hyperlink" Target="mailto:reproart.batumi@gamil.com"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0"/>
  <sheetViews>
    <sheetView showGridLines="0" zoomScale="80" zoomScaleNormal="80" workbookViewId="0">
      <selection activeCell="B3" sqref="B3"/>
    </sheetView>
  </sheetViews>
  <sheetFormatPr defaultRowHeight="15" x14ac:dyDescent="0.2"/>
  <cols>
    <col min="2" max="2" width="39.546875" style="57" bestFit="1" customWidth="1"/>
    <col min="3" max="3" width="23.80859375" bestFit="1" customWidth="1"/>
    <col min="4" max="4" width="23.80859375" customWidth="1"/>
    <col min="5" max="5" width="7.12890625" style="76" bestFit="1" customWidth="1"/>
    <col min="6" max="6" width="21.5234375" customWidth="1"/>
    <col min="7" max="7" width="7.6640625" style="76" bestFit="1" customWidth="1"/>
    <col min="8" max="8" width="20.3125" bestFit="1" customWidth="1"/>
    <col min="9" max="9" width="7.12890625" style="76" bestFit="1" customWidth="1"/>
    <col min="10" max="10" width="19.1015625" bestFit="1" customWidth="1"/>
    <col min="11" max="11" width="5.51171875" style="76" bestFit="1" customWidth="1"/>
  </cols>
  <sheetData>
    <row r="3" spans="2:11" s="58" customFormat="1" ht="47.25" customHeight="1" x14ac:dyDescent="0.2">
      <c r="B3" s="70" t="s">
        <v>2516</v>
      </c>
      <c r="C3" s="70" t="s">
        <v>118</v>
      </c>
      <c r="D3" s="70" t="s">
        <v>2519</v>
      </c>
      <c r="E3" s="74" t="s">
        <v>2520</v>
      </c>
      <c r="F3" s="78" t="s">
        <v>2518</v>
      </c>
      <c r="G3" s="79" t="s">
        <v>2520</v>
      </c>
      <c r="H3" s="78" t="s">
        <v>662</v>
      </c>
      <c r="I3" s="79" t="s">
        <v>2520</v>
      </c>
      <c r="J3" s="78" t="s">
        <v>2360</v>
      </c>
      <c r="K3" s="79" t="s">
        <v>2520</v>
      </c>
    </row>
    <row r="4" spans="2:11" x14ac:dyDescent="0.2">
      <c r="B4" s="91" t="s">
        <v>2515</v>
      </c>
      <c r="C4" s="68" t="s">
        <v>152</v>
      </c>
      <c r="D4" s="63">
        <v>14546</v>
      </c>
      <c r="E4" s="71">
        <f>D4/$D$7</f>
        <v>0.83983833718244805</v>
      </c>
      <c r="F4" s="64">
        <v>866</v>
      </c>
      <c r="G4" s="73">
        <f>F4/$F$7</f>
        <v>0.92620320855614968</v>
      </c>
      <c r="H4" s="64">
        <v>2057</v>
      </c>
      <c r="I4" s="73">
        <f>H4/$H$7</f>
        <v>0.84929810074318746</v>
      </c>
      <c r="J4" s="64">
        <v>11623</v>
      </c>
      <c r="K4" s="73">
        <f>J4/$J$7</f>
        <v>0.83241423762801692</v>
      </c>
    </row>
    <row r="5" spans="2:11" x14ac:dyDescent="0.2">
      <c r="B5" s="91"/>
      <c r="C5" s="68" t="s">
        <v>167</v>
      </c>
      <c r="D5" s="65">
        <v>2688</v>
      </c>
      <c r="E5" s="72">
        <f t="shared" ref="E5:E6" si="0">D5/$D$7</f>
        <v>0.15519630484988453</v>
      </c>
      <c r="F5" s="64">
        <v>69</v>
      </c>
      <c r="G5" s="73">
        <f>F5/$F$7</f>
        <v>7.3796791443850263E-2</v>
      </c>
      <c r="H5" s="64">
        <v>342</v>
      </c>
      <c r="I5" s="73">
        <f t="shared" ref="I5:I6" si="1">H5/$H$7</f>
        <v>0.1412056151940545</v>
      </c>
      <c r="J5" s="64">
        <v>2277</v>
      </c>
      <c r="K5" s="73">
        <f t="shared" ref="K5:K6" si="2">J5/$J$7</f>
        <v>0.16307383800042971</v>
      </c>
    </row>
    <row r="6" spans="2:11" x14ac:dyDescent="0.2">
      <c r="B6" s="91"/>
      <c r="C6" s="68" t="s">
        <v>118</v>
      </c>
      <c r="D6" s="65">
        <v>86</v>
      </c>
      <c r="E6" s="72">
        <f t="shared" si="0"/>
        <v>4.9653579676674367E-3</v>
      </c>
      <c r="F6" s="64">
        <v>0</v>
      </c>
      <c r="G6" s="73">
        <f>F6/$F$7</f>
        <v>0</v>
      </c>
      <c r="H6" s="64">
        <v>23</v>
      </c>
      <c r="I6" s="73">
        <f t="shared" si="1"/>
        <v>9.4962840627580512E-3</v>
      </c>
      <c r="J6" s="64">
        <v>63</v>
      </c>
      <c r="K6" s="73">
        <f t="shared" si="2"/>
        <v>4.511924371553391E-3</v>
      </c>
    </row>
    <row r="7" spans="2:11" x14ac:dyDescent="0.2">
      <c r="B7" s="69" t="s">
        <v>2517</v>
      </c>
      <c r="C7" s="69"/>
      <c r="D7" s="66">
        <v>17320</v>
      </c>
      <c r="E7" s="75"/>
      <c r="F7" s="67">
        <v>935</v>
      </c>
      <c r="G7" s="77"/>
      <c r="H7" s="67">
        <v>2422</v>
      </c>
      <c r="I7" s="77"/>
      <c r="J7" s="67">
        <v>13963</v>
      </c>
      <c r="K7" s="77"/>
    </row>
    <row r="8" spans="2:11" x14ac:dyDescent="0.2">
      <c r="B8" s="90" t="s">
        <v>1463</v>
      </c>
      <c r="C8" s="68" t="s">
        <v>152</v>
      </c>
      <c r="D8" s="65">
        <v>7712</v>
      </c>
      <c r="E8" s="72">
        <f>D8/$D$10</f>
        <v>0.8526257600884467</v>
      </c>
      <c r="F8" s="64">
        <v>501</v>
      </c>
      <c r="G8" s="73">
        <f>F8/$F$10</f>
        <v>0.96531791907514453</v>
      </c>
      <c r="H8" s="64">
        <v>1122</v>
      </c>
      <c r="I8" s="73">
        <f>H8/$H$10</f>
        <v>0.84615384615384615</v>
      </c>
      <c r="J8" s="64">
        <v>6089</v>
      </c>
      <c r="K8" s="73">
        <f>J8/$J$10</f>
        <v>0.84569444444444442</v>
      </c>
    </row>
    <row r="9" spans="2:11" x14ac:dyDescent="0.2">
      <c r="B9" s="90"/>
      <c r="C9" s="68" t="s">
        <v>167</v>
      </c>
      <c r="D9" s="65">
        <v>1333</v>
      </c>
      <c r="E9" s="72">
        <f>D9/$D$10</f>
        <v>0.14737423991155335</v>
      </c>
      <c r="F9" s="64">
        <v>18</v>
      </c>
      <c r="G9" s="73">
        <f>F9/$F$10</f>
        <v>3.4682080924855488E-2</v>
      </c>
      <c r="H9" s="64">
        <v>204</v>
      </c>
      <c r="I9" s="73">
        <f>H9/$H$10</f>
        <v>0.15384615384615385</v>
      </c>
      <c r="J9" s="64">
        <v>1111</v>
      </c>
      <c r="K9" s="73">
        <f>J9/$J$10</f>
        <v>0.15430555555555556</v>
      </c>
    </row>
    <row r="10" spans="2:11" x14ac:dyDescent="0.2">
      <c r="B10" s="69" t="s">
        <v>2506</v>
      </c>
      <c r="C10" s="69"/>
      <c r="D10" s="66">
        <v>9045</v>
      </c>
      <c r="E10" s="75"/>
      <c r="F10" s="67">
        <v>519</v>
      </c>
      <c r="G10" s="77"/>
      <c r="H10" s="67">
        <v>1326</v>
      </c>
      <c r="I10" s="77"/>
      <c r="J10" s="67">
        <v>7200</v>
      </c>
      <c r="K10" s="77"/>
    </row>
    <row r="11" spans="2:11" x14ac:dyDescent="0.2">
      <c r="B11" s="90" t="s">
        <v>948</v>
      </c>
      <c r="C11" s="68" t="s">
        <v>152</v>
      </c>
      <c r="D11" s="65">
        <v>1431</v>
      </c>
      <c r="E11" s="72">
        <f>D11/$D$13</f>
        <v>0.87522935779816513</v>
      </c>
      <c r="F11" s="64">
        <v>118</v>
      </c>
      <c r="G11" s="73">
        <f>F11/$F$13</f>
        <v>1</v>
      </c>
      <c r="H11" s="64">
        <v>167</v>
      </c>
      <c r="I11" s="73">
        <f>H11/$H$13</f>
        <v>0.86528497409326421</v>
      </c>
      <c r="J11" s="64">
        <v>1146</v>
      </c>
      <c r="K11" s="73">
        <f>J11/$J$13</f>
        <v>0.8655589123867069</v>
      </c>
    </row>
    <row r="12" spans="2:11" x14ac:dyDescent="0.2">
      <c r="B12" s="90"/>
      <c r="C12" s="68" t="s">
        <v>167</v>
      </c>
      <c r="D12" s="65">
        <v>204</v>
      </c>
      <c r="E12" s="72">
        <f>D12/$D$13</f>
        <v>0.12477064220183487</v>
      </c>
      <c r="F12" s="64">
        <v>0</v>
      </c>
      <c r="G12" s="73">
        <f>F12/$F$13</f>
        <v>0</v>
      </c>
      <c r="H12" s="64">
        <v>26</v>
      </c>
      <c r="I12" s="73">
        <f>H12/$H$13</f>
        <v>0.13471502590673576</v>
      </c>
      <c r="J12" s="64">
        <v>178</v>
      </c>
      <c r="K12" s="73">
        <f>J12/$J$13</f>
        <v>0.13444108761329304</v>
      </c>
    </row>
    <row r="13" spans="2:11" x14ac:dyDescent="0.2">
      <c r="B13" s="69" t="s">
        <v>2504</v>
      </c>
      <c r="C13" s="69"/>
      <c r="D13" s="66">
        <v>1635</v>
      </c>
      <c r="E13" s="75"/>
      <c r="F13" s="67">
        <v>118</v>
      </c>
      <c r="G13" s="77"/>
      <c r="H13" s="67">
        <v>193</v>
      </c>
      <c r="I13" s="77"/>
      <c r="J13" s="67">
        <v>1324</v>
      </c>
      <c r="K13" s="77"/>
    </row>
    <row r="14" spans="2:11" x14ac:dyDescent="0.2">
      <c r="B14" s="90" t="s">
        <v>606</v>
      </c>
      <c r="C14" s="68" t="s">
        <v>152</v>
      </c>
      <c r="D14" s="65">
        <v>119</v>
      </c>
      <c r="E14" s="72">
        <f>D14/$D$16</f>
        <v>0.86861313868613144</v>
      </c>
      <c r="F14" s="64">
        <v>0</v>
      </c>
      <c r="G14" s="73">
        <v>0</v>
      </c>
      <c r="H14" s="64">
        <v>19</v>
      </c>
      <c r="I14" s="73">
        <f>H14/$H$16</f>
        <v>0.86363636363636365</v>
      </c>
      <c r="J14" s="64">
        <v>100</v>
      </c>
      <c r="K14" s="73">
        <f>J14/$J$16</f>
        <v>0.86956521739130432</v>
      </c>
    </row>
    <row r="15" spans="2:11" x14ac:dyDescent="0.2">
      <c r="B15" s="90"/>
      <c r="C15" s="68" t="s">
        <v>167</v>
      </c>
      <c r="D15" s="65">
        <v>18</v>
      </c>
      <c r="E15" s="72">
        <f>D15/$D$16</f>
        <v>0.13138686131386862</v>
      </c>
      <c r="F15" s="64">
        <v>0</v>
      </c>
      <c r="G15" s="73">
        <v>0</v>
      </c>
      <c r="H15" s="64">
        <v>3</v>
      </c>
      <c r="I15" s="73">
        <f>H15/$H$16</f>
        <v>0.13636363636363635</v>
      </c>
      <c r="J15" s="64">
        <v>15</v>
      </c>
      <c r="K15" s="73">
        <f>J15/$J$16</f>
        <v>0.13043478260869565</v>
      </c>
    </row>
    <row r="16" spans="2:11" x14ac:dyDescent="0.2">
      <c r="B16" s="69" t="s">
        <v>2505</v>
      </c>
      <c r="C16" s="69"/>
      <c r="D16" s="66">
        <v>137</v>
      </c>
      <c r="E16" s="75"/>
      <c r="F16" s="67">
        <v>0</v>
      </c>
      <c r="G16" s="77"/>
      <c r="H16" s="67">
        <v>22</v>
      </c>
      <c r="I16" s="77"/>
      <c r="J16" s="67">
        <v>115</v>
      </c>
      <c r="K16" s="77"/>
    </row>
    <row r="17" spans="2:11" x14ac:dyDescent="0.2">
      <c r="B17" s="90" t="s">
        <v>249</v>
      </c>
      <c r="C17" s="68" t="s">
        <v>152</v>
      </c>
      <c r="D17" s="65">
        <v>2337</v>
      </c>
      <c r="E17" s="72">
        <f>D17/$D$20</f>
        <v>0.89164441053033194</v>
      </c>
      <c r="F17" s="64">
        <v>83</v>
      </c>
      <c r="G17" s="73">
        <f>F17/$F$20</f>
        <v>0.95402298850574707</v>
      </c>
      <c r="H17" s="64">
        <v>245</v>
      </c>
      <c r="I17" s="73">
        <f>H17/$H$20</f>
        <v>0.82770270270270274</v>
      </c>
      <c r="J17" s="64">
        <v>2009</v>
      </c>
      <c r="K17" s="73">
        <f>J17/$J$20</f>
        <v>0.8976764968722073</v>
      </c>
    </row>
    <row r="18" spans="2:11" x14ac:dyDescent="0.2">
      <c r="B18" s="90"/>
      <c r="C18" s="68" t="s">
        <v>167</v>
      </c>
      <c r="D18" s="65">
        <v>198</v>
      </c>
      <c r="E18" s="72">
        <f>D18/$D$20</f>
        <v>7.5543685616177025E-2</v>
      </c>
      <c r="F18" s="64">
        <v>4</v>
      </c>
      <c r="G18" s="73">
        <f>F18/$F$20</f>
        <v>4.5977011494252873E-2</v>
      </c>
      <c r="H18" s="64">
        <v>28</v>
      </c>
      <c r="I18" s="73">
        <f>H18/$H$20</f>
        <v>9.45945945945946E-2</v>
      </c>
      <c r="J18" s="64">
        <v>166</v>
      </c>
      <c r="K18" s="73">
        <f>J18/$J$20</f>
        <v>7.4173369079535298E-2</v>
      </c>
    </row>
    <row r="19" spans="2:11" x14ac:dyDescent="0.2">
      <c r="B19" s="90"/>
      <c r="C19" s="68" t="s">
        <v>118</v>
      </c>
      <c r="D19" s="65">
        <v>86</v>
      </c>
      <c r="E19" s="72">
        <f>D19/$D$20</f>
        <v>3.2811903853491031E-2</v>
      </c>
      <c r="F19" s="64">
        <v>0</v>
      </c>
      <c r="G19" s="73">
        <f>F19/$F$20</f>
        <v>0</v>
      </c>
      <c r="H19" s="64">
        <v>23</v>
      </c>
      <c r="I19" s="73">
        <f>H19/$H$20</f>
        <v>7.77027027027027E-2</v>
      </c>
      <c r="J19" s="64">
        <v>63</v>
      </c>
      <c r="K19" s="73">
        <f>J19/$J$20</f>
        <v>2.8150134048257374E-2</v>
      </c>
    </row>
    <row r="20" spans="2:11" x14ac:dyDescent="0.2">
      <c r="B20" s="69" t="s">
        <v>2507</v>
      </c>
      <c r="C20" s="69"/>
      <c r="D20" s="66">
        <v>2621</v>
      </c>
      <c r="E20" s="75"/>
      <c r="F20" s="67">
        <v>87</v>
      </c>
      <c r="G20" s="77"/>
      <c r="H20" s="67">
        <v>296</v>
      </c>
      <c r="I20" s="77"/>
      <c r="J20" s="67">
        <v>2238</v>
      </c>
      <c r="K20" s="77"/>
    </row>
    <row r="21" spans="2:11" x14ac:dyDescent="0.2">
      <c r="B21" s="90" t="s">
        <v>239</v>
      </c>
      <c r="C21" s="68" t="s">
        <v>152</v>
      </c>
      <c r="D21" s="65">
        <v>541</v>
      </c>
      <c r="E21" s="72">
        <f>D21/$D$23</f>
        <v>0.8986710963455149</v>
      </c>
      <c r="F21" s="64">
        <v>58</v>
      </c>
      <c r="G21" s="73">
        <f>F21/$F$23</f>
        <v>0.96666666666666667</v>
      </c>
      <c r="H21" s="64">
        <v>53</v>
      </c>
      <c r="I21" s="73">
        <f>H21/$H$23</f>
        <v>0.58241758241758246</v>
      </c>
      <c r="J21" s="64">
        <v>430</v>
      </c>
      <c r="K21" s="73">
        <f>J21/$J$23</f>
        <v>0.95343680709534373</v>
      </c>
    </row>
    <row r="22" spans="2:11" x14ac:dyDescent="0.2">
      <c r="B22" s="90"/>
      <c r="C22" s="68" t="s">
        <v>167</v>
      </c>
      <c r="D22" s="65">
        <v>61</v>
      </c>
      <c r="E22" s="72">
        <f>D22/$D$23</f>
        <v>0.10132890365448505</v>
      </c>
      <c r="F22" s="64">
        <v>2</v>
      </c>
      <c r="G22" s="73">
        <f>F22/$F$23</f>
        <v>3.3333333333333333E-2</v>
      </c>
      <c r="H22" s="64">
        <v>38</v>
      </c>
      <c r="I22" s="73">
        <f>H22/$H$23</f>
        <v>0.4175824175824176</v>
      </c>
      <c r="J22" s="64">
        <v>21</v>
      </c>
      <c r="K22" s="73">
        <f>J22/$J$23</f>
        <v>4.6563192904656318E-2</v>
      </c>
    </row>
    <row r="23" spans="2:11" x14ac:dyDescent="0.2">
      <c r="B23" s="69" t="s">
        <v>2508</v>
      </c>
      <c r="C23" s="69"/>
      <c r="D23" s="66">
        <v>602</v>
      </c>
      <c r="E23" s="75"/>
      <c r="F23" s="67">
        <v>60</v>
      </c>
      <c r="G23" s="77"/>
      <c r="H23" s="67">
        <v>91</v>
      </c>
      <c r="I23" s="77"/>
      <c r="J23" s="67">
        <v>451</v>
      </c>
      <c r="K23" s="77"/>
    </row>
    <row r="24" spans="2:11" x14ac:dyDescent="0.2">
      <c r="B24" s="90" t="s">
        <v>367</v>
      </c>
      <c r="C24" s="68" t="s">
        <v>152</v>
      </c>
      <c r="D24" s="65">
        <v>189</v>
      </c>
      <c r="E24" s="72">
        <f>D24/$D$26</f>
        <v>0.85909090909090913</v>
      </c>
      <c r="F24" s="64">
        <v>0</v>
      </c>
      <c r="G24" s="73">
        <f>F24/$F$26</f>
        <v>0</v>
      </c>
      <c r="H24" s="64">
        <v>32</v>
      </c>
      <c r="I24" s="73">
        <f>H24/$H$26</f>
        <v>0.94117647058823528</v>
      </c>
      <c r="J24" s="64">
        <v>157</v>
      </c>
      <c r="K24" s="73">
        <f>J24/$J$26</f>
        <v>0.84864864864864864</v>
      </c>
    </row>
    <row r="25" spans="2:11" x14ac:dyDescent="0.2">
      <c r="B25" s="90"/>
      <c r="C25" s="68" t="s">
        <v>167</v>
      </c>
      <c r="D25" s="65">
        <v>31</v>
      </c>
      <c r="E25" s="72">
        <f>D25/$D$26</f>
        <v>0.1409090909090909</v>
      </c>
      <c r="F25" s="64">
        <v>1</v>
      </c>
      <c r="G25" s="73">
        <f>F25/$F$26</f>
        <v>1</v>
      </c>
      <c r="H25" s="64">
        <v>2</v>
      </c>
      <c r="I25" s="73">
        <f>H25/$H$26</f>
        <v>5.8823529411764705E-2</v>
      </c>
      <c r="J25" s="64">
        <v>28</v>
      </c>
      <c r="K25" s="73">
        <f>J25/$J$26</f>
        <v>0.15135135135135136</v>
      </c>
    </row>
    <row r="26" spans="2:11" x14ac:dyDescent="0.2">
      <c r="B26" s="69" t="s">
        <v>2509</v>
      </c>
      <c r="C26" s="69"/>
      <c r="D26" s="66">
        <v>220</v>
      </c>
      <c r="E26" s="75"/>
      <c r="F26" s="67">
        <v>1</v>
      </c>
      <c r="G26" s="77"/>
      <c r="H26" s="67">
        <v>34</v>
      </c>
      <c r="I26" s="77"/>
      <c r="J26" s="67">
        <v>185</v>
      </c>
      <c r="K26" s="77"/>
    </row>
    <row r="27" spans="2:11" x14ac:dyDescent="0.2">
      <c r="B27" s="68" t="s">
        <v>177</v>
      </c>
      <c r="C27" s="68" t="s">
        <v>167</v>
      </c>
      <c r="D27" s="65">
        <v>72</v>
      </c>
      <c r="E27" s="72">
        <f>D27/D28</f>
        <v>1</v>
      </c>
      <c r="F27" s="64">
        <v>0</v>
      </c>
      <c r="G27" s="73">
        <v>0</v>
      </c>
      <c r="H27" s="64">
        <v>9</v>
      </c>
      <c r="I27" s="73">
        <f>H27/H28</f>
        <v>1</v>
      </c>
      <c r="J27" s="64">
        <v>63</v>
      </c>
      <c r="K27" s="73">
        <f>J27/J28</f>
        <v>1</v>
      </c>
    </row>
    <row r="28" spans="2:11" x14ac:dyDescent="0.2">
      <c r="B28" s="69" t="s">
        <v>2510</v>
      </c>
      <c r="C28" s="69"/>
      <c r="D28" s="66">
        <v>72</v>
      </c>
      <c r="E28" s="75"/>
      <c r="F28" s="67">
        <v>0</v>
      </c>
      <c r="G28" s="77"/>
      <c r="H28" s="67">
        <v>9</v>
      </c>
      <c r="I28" s="77"/>
      <c r="J28" s="67">
        <v>63</v>
      </c>
      <c r="K28" s="77"/>
    </row>
    <row r="29" spans="2:11" x14ac:dyDescent="0.2">
      <c r="B29" s="90" t="s">
        <v>422</v>
      </c>
      <c r="C29" s="68" t="s">
        <v>152</v>
      </c>
      <c r="D29" s="65">
        <v>505</v>
      </c>
      <c r="E29" s="72">
        <f>D29/$D$31</f>
        <v>0.75373134328358204</v>
      </c>
      <c r="F29" s="64">
        <v>27</v>
      </c>
      <c r="G29" s="73">
        <f>F29/$F$31</f>
        <v>0.40298507462686567</v>
      </c>
      <c r="H29" s="64">
        <v>89</v>
      </c>
      <c r="I29" s="73">
        <f>H29/$H$31</f>
        <v>0.8165137614678899</v>
      </c>
      <c r="J29" s="64">
        <v>389</v>
      </c>
      <c r="K29" s="73">
        <f>J29/$J$31</f>
        <v>0.78744939271255066</v>
      </c>
    </row>
    <row r="30" spans="2:11" x14ac:dyDescent="0.2">
      <c r="B30" s="90"/>
      <c r="C30" s="68" t="s">
        <v>167</v>
      </c>
      <c r="D30" s="65">
        <v>165</v>
      </c>
      <c r="E30" s="72">
        <f>D30/$D$31</f>
        <v>0.2462686567164179</v>
      </c>
      <c r="F30" s="64">
        <v>40</v>
      </c>
      <c r="G30" s="73">
        <f>F30/$F$31</f>
        <v>0.59701492537313428</v>
      </c>
      <c r="H30" s="64">
        <v>20</v>
      </c>
      <c r="I30" s="73">
        <f>H30/$H$31</f>
        <v>0.1834862385321101</v>
      </c>
      <c r="J30" s="64">
        <v>105</v>
      </c>
      <c r="K30" s="73">
        <f>J30/$J$31</f>
        <v>0.2125506072874494</v>
      </c>
    </row>
    <row r="31" spans="2:11" x14ac:dyDescent="0.2">
      <c r="B31" s="69" t="s">
        <v>2511</v>
      </c>
      <c r="C31" s="69"/>
      <c r="D31" s="66">
        <v>670</v>
      </c>
      <c r="E31" s="75"/>
      <c r="F31" s="67">
        <v>67</v>
      </c>
      <c r="G31" s="77"/>
      <c r="H31" s="67">
        <v>109</v>
      </c>
      <c r="I31" s="77"/>
      <c r="J31" s="67">
        <v>494</v>
      </c>
      <c r="K31" s="77"/>
    </row>
    <row r="32" spans="2:11" x14ac:dyDescent="0.2">
      <c r="B32" s="90" t="s">
        <v>161</v>
      </c>
      <c r="C32" s="68" t="s">
        <v>152</v>
      </c>
      <c r="D32" s="65">
        <v>285</v>
      </c>
      <c r="E32" s="72">
        <f>D32/$D$34</f>
        <v>0.69512195121951215</v>
      </c>
      <c r="F32" s="64">
        <v>1</v>
      </c>
      <c r="G32" s="73">
        <f>F32/$F$34</f>
        <v>1</v>
      </c>
      <c r="H32" s="64">
        <v>53</v>
      </c>
      <c r="I32" s="73">
        <f>H32/H34</f>
        <v>1</v>
      </c>
      <c r="J32" s="64">
        <v>231</v>
      </c>
      <c r="K32" s="73">
        <f>J32/$J$34</f>
        <v>0.648876404494382</v>
      </c>
    </row>
    <row r="33" spans="2:11" x14ac:dyDescent="0.2">
      <c r="B33" s="90"/>
      <c r="C33" s="68" t="s">
        <v>167</v>
      </c>
      <c r="D33" s="65">
        <v>125</v>
      </c>
      <c r="E33" s="72">
        <f>D33/$D$34</f>
        <v>0.3048780487804878</v>
      </c>
      <c r="F33" s="64">
        <v>0</v>
      </c>
      <c r="G33" s="73">
        <f>F33/$F$34</f>
        <v>0</v>
      </c>
      <c r="H33" s="64">
        <v>0</v>
      </c>
      <c r="I33" s="73">
        <f>H33/H35</f>
        <v>0</v>
      </c>
      <c r="J33" s="64">
        <v>125</v>
      </c>
      <c r="K33" s="73">
        <f>J33/$J$34</f>
        <v>0.351123595505618</v>
      </c>
    </row>
    <row r="34" spans="2:11" x14ac:dyDescent="0.2">
      <c r="B34" s="69" t="s">
        <v>2512</v>
      </c>
      <c r="C34" s="69"/>
      <c r="D34" s="66">
        <v>410</v>
      </c>
      <c r="E34" s="75"/>
      <c r="F34" s="67">
        <v>1</v>
      </c>
      <c r="G34" s="77"/>
      <c r="H34" s="67">
        <v>53</v>
      </c>
      <c r="I34" s="77"/>
      <c r="J34" s="67">
        <v>356</v>
      </c>
      <c r="K34" s="77"/>
    </row>
    <row r="35" spans="2:11" x14ac:dyDescent="0.2">
      <c r="B35" s="90" t="s">
        <v>288</v>
      </c>
      <c r="C35" s="68" t="s">
        <v>152</v>
      </c>
      <c r="D35" s="65">
        <v>797</v>
      </c>
      <c r="E35" s="72">
        <f>D35/$D$37</f>
        <v>0.77453838678328479</v>
      </c>
      <c r="F35" s="64">
        <v>50</v>
      </c>
      <c r="G35" s="73">
        <f>F35/$F$37</f>
        <v>0.92592592592592593</v>
      </c>
      <c r="H35" s="64">
        <v>160</v>
      </c>
      <c r="I35" s="73">
        <f>H35/$H$37</f>
        <v>0.94117647058823528</v>
      </c>
      <c r="J35" s="64">
        <v>587</v>
      </c>
      <c r="K35" s="73">
        <f>J35/$J$37</f>
        <v>0.72919254658385091</v>
      </c>
    </row>
    <row r="36" spans="2:11" x14ac:dyDescent="0.2">
      <c r="B36" s="90"/>
      <c r="C36" s="68" t="s">
        <v>167</v>
      </c>
      <c r="D36" s="65">
        <v>232</v>
      </c>
      <c r="E36" s="72">
        <f>D36/$D$37</f>
        <v>0.22546161321671526</v>
      </c>
      <c r="F36" s="64">
        <v>4</v>
      </c>
      <c r="G36" s="73">
        <f>F36/$F$37</f>
        <v>7.407407407407407E-2</v>
      </c>
      <c r="H36" s="64">
        <v>10</v>
      </c>
      <c r="I36" s="73">
        <f>H36/$H$37</f>
        <v>5.8823529411764705E-2</v>
      </c>
      <c r="J36" s="64">
        <v>218</v>
      </c>
      <c r="K36" s="73">
        <f>J36/$J$37</f>
        <v>0.27080745341614909</v>
      </c>
    </row>
    <row r="37" spans="2:11" x14ac:dyDescent="0.2">
      <c r="B37" s="69" t="s">
        <v>2513</v>
      </c>
      <c r="C37" s="69"/>
      <c r="D37" s="66">
        <v>1029</v>
      </c>
      <c r="E37" s="75"/>
      <c r="F37" s="67">
        <v>54</v>
      </c>
      <c r="G37" s="77"/>
      <c r="H37" s="67">
        <v>170</v>
      </c>
      <c r="I37" s="77"/>
      <c r="J37" s="67">
        <v>805</v>
      </c>
      <c r="K37" s="77"/>
    </row>
    <row r="38" spans="2:11" x14ac:dyDescent="0.2">
      <c r="B38" s="90" t="s">
        <v>300</v>
      </c>
      <c r="C38" s="68" t="s">
        <v>152</v>
      </c>
      <c r="D38" s="65">
        <v>630</v>
      </c>
      <c r="E38" s="72">
        <f>D38/$D$40</f>
        <v>0.71672354948805461</v>
      </c>
      <c r="F38" s="64">
        <v>28</v>
      </c>
      <c r="G38" s="73">
        <f>F38/$F$40</f>
        <v>1</v>
      </c>
      <c r="H38" s="64">
        <v>117</v>
      </c>
      <c r="I38" s="73">
        <f>H38/$H$40</f>
        <v>0.98319327731092432</v>
      </c>
      <c r="J38" s="64">
        <v>485</v>
      </c>
      <c r="K38" s="73">
        <f>J38/$J$40</f>
        <v>0.66256830601092898</v>
      </c>
    </row>
    <row r="39" spans="2:11" x14ac:dyDescent="0.2">
      <c r="B39" s="90"/>
      <c r="C39" s="68" t="s">
        <v>167</v>
      </c>
      <c r="D39" s="65">
        <v>249</v>
      </c>
      <c r="E39" s="72">
        <f>D39/$D$40</f>
        <v>0.28327645051194539</v>
      </c>
      <c r="F39" s="64">
        <v>0</v>
      </c>
      <c r="G39" s="73">
        <f>F39/$F$40</f>
        <v>0</v>
      </c>
      <c r="H39" s="64">
        <v>2</v>
      </c>
      <c r="I39" s="73">
        <f>H39/$H$40</f>
        <v>1.680672268907563E-2</v>
      </c>
      <c r="J39" s="64">
        <v>247</v>
      </c>
      <c r="K39" s="73">
        <f>J39/$J$40</f>
        <v>0.33743169398907102</v>
      </c>
    </row>
    <row r="40" spans="2:11" x14ac:dyDescent="0.2">
      <c r="B40" s="69" t="s">
        <v>2514</v>
      </c>
      <c r="C40" s="69"/>
      <c r="D40" s="66">
        <v>879</v>
      </c>
      <c r="E40" s="75"/>
      <c r="F40" s="67">
        <v>28</v>
      </c>
      <c r="G40" s="77"/>
      <c r="H40" s="67">
        <v>119</v>
      </c>
      <c r="I40" s="77"/>
      <c r="J40" s="67">
        <v>732</v>
      </c>
      <c r="K40" s="77"/>
    </row>
  </sheetData>
  <autoFilter ref="B3:J40" xr:uid="{00000000-0009-0000-0000-000000000000}"/>
  <mergeCells count="11">
    <mergeCell ref="B21:B22"/>
    <mergeCell ref="B4:B6"/>
    <mergeCell ref="B11:B12"/>
    <mergeCell ref="B14:B15"/>
    <mergeCell ref="B8:B9"/>
    <mergeCell ref="B17:B19"/>
    <mergeCell ref="B24:B25"/>
    <mergeCell ref="B29:B30"/>
    <mergeCell ref="B32:B33"/>
    <mergeCell ref="B35:B36"/>
    <mergeCell ref="B38:B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16"/>
  <sheetViews>
    <sheetView showGridLines="0" workbookViewId="0">
      <selection activeCell="C26" sqref="C26"/>
    </sheetView>
  </sheetViews>
  <sheetFormatPr defaultRowHeight="15" x14ac:dyDescent="0.2"/>
  <cols>
    <col min="2" max="2" width="34.30078125" style="57" bestFit="1" customWidth="1"/>
    <col min="3" max="3" width="23.80859375" customWidth="1"/>
    <col min="4" max="4" width="21.5234375" customWidth="1"/>
    <col min="5" max="5" width="7.6640625" style="76" bestFit="1" customWidth="1"/>
    <col min="6" max="6" width="20.3125" bestFit="1" customWidth="1"/>
    <col min="7" max="7" width="7.12890625" style="76" bestFit="1" customWidth="1"/>
    <col min="8" max="8" width="19.1015625" bestFit="1" customWidth="1"/>
    <col min="9" max="9" width="5.51171875" style="76" bestFit="1" customWidth="1"/>
  </cols>
  <sheetData>
    <row r="3" spans="2:9" s="58" customFormat="1" ht="47.25" customHeight="1" x14ac:dyDescent="0.2">
      <c r="B3" s="70" t="s">
        <v>2516</v>
      </c>
      <c r="C3" s="70" t="s">
        <v>2519</v>
      </c>
      <c r="D3" s="78" t="s">
        <v>2518</v>
      </c>
      <c r="E3" s="79" t="s">
        <v>2520</v>
      </c>
      <c r="F3" s="78" t="s">
        <v>662</v>
      </c>
      <c r="G3" s="79" t="s">
        <v>2520</v>
      </c>
      <c r="H3" s="78" t="s">
        <v>2360</v>
      </c>
      <c r="I3" s="79" t="s">
        <v>2520</v>
      </c>
    </row>
    <row r="4" spans="2:9" s="56" customFormat="1" x14ac:dyDescent="0.2">
      <c r="B4" s="83" t="s">
        <v>1463</v>
      </c>
      <c r="C4" s="80">
        <v>9045</v>
      </c>
      <c r="D4" s="81">
        <v>519</v>
      </c>
      <c r="E4" s="82">
        <f t="shared" ref="E4:E14" si="0">D4/$C4</f>
        <v>5.7379767827529023E-2</v>
      </c>
      <c r="F4" s="81">
        <v>1326</v>
      </c>
      <c r="G4" s="82">
        <f t="shared" ref="G4:G14" si="1">F4/$C4</f>
        <v>0.14660033167495853</v>
      </c>
      <c r="H4" s="81">
        <v>7200</v>
      </c>
      <c r="I4" s="82">
        <f t="shared" ref="I4:I14" si="2">H4/$C4</f>
        <v>0.79601990049751248</v>
      </c>
    </row>
    <row r="5" spans="2:9" s="56" customFormat="1" x14ac:dyDescent="0.2">
      <c r="B5" s="83" t="s">
        <v>948</v>
      </c>
      <c r="C5" s="80">
        <v>1635</v>
      </c>
      <c r="D5" s="81">
        <v>118</v>
      </c>
      <c r="E5" s="82">
        <f t="shared" si="0"/>
        <v>7.2171253822629969E-2</v>
      </c>
      <c r="F5" s="81">
        <v>193</v>
      </c>
      <c r="G5" s="82">
        <f t="shared" si="1"/>
        <v>0.11804281345565749</v>
      </c>
      <c r="H5" s="81">
        <v>1324</v>
      </c>
      <c r="I5" s="82">
        <f t="shared" si="2"/>
        <v>0.80978593272171251</v>
      </c>
    </row>
    <row r="6" spans="2:9" s="56" customFormat="1" x14ac:dyDescent="0.2">
      <c r="B6" s="83" t="s">
        <v>606</v>
      </c>
      <c r="C6" s="80">
        <v>137</v>
      </c>
      <c r="D6" s="81">
        <v>0</v>
      </c>
      <c r="E6" s="82">
        <f t="shared" si="0"/>
        <v>0</v>
      </c>
      <c r="F6" s="81">
        <v>22</v>
      </c>
      <c r="G6" s="82">
        <f t="shared" si="1"/>
        <v>0.16058394160583941</v>
      </c>
      <c r="H6" s="81">
        <v>115</v>
      </c>
      <c r="I6" s="82">
        <f t="shared" si="2"/>
        <v>0.83941605839416056</v>
      </c>
    </row>
    <row r="7" spans="2:9" s="56" customFormat="1" x14ac:dyDescent="0.2">
      <c r="B7" s="83" t="s">
        <v>249</v>
      </c>
      <c r="C7" s="80">
        <v>2621</v>
      </c>
      <c r="D7" s="81">
        <v>87</v>
      </c>
      <c r="E7" s="82">
        <f t="shared" si="0"/>
        <v>3.3193437619229299E-2</v>
      </c>
      <c r="F7" s="81">
        <v>296</v>
      </c>
      <c r="G7" s="82">
        <f t="shared" si="1"/>
        <v>0.11293399465852728</v>
      </c>
      <c r="H7" s="81">
        <v>2238</v>
      </c>
      <c r="I7" s="82">
        <f t="shared" si="2"/>
        <v>0.8538725677222434</v>
      </c>
    </row>
    <row r="8" spans="2:9" s="56" customFormat="1" x14ac:dyDescent="0.2">
      <c r="B8" s="83" t="s">
        <v>239</v>
      </c>
      <c r="C8" s="80">
        <v>602</v>
      </c>
      <c r="D8" s="81">
        <v>60</v>
      </c>
      <c r="E8" s="82">
        <f t="shared" si="0"/>
        <v>9.9667774086378738E-2</v>
      </c>
      <c r="F8" s="81">
        <v>91</v>
      </c>
      <c r="G8" s="82">
        <f t="shared" si="1"/>
        <v>0.15116279069767441</v>
      </c>
      <c r="H8" s="81">
        <v>451</v>
      </c>
      <c r="I8" s="82">
        <f t="shared" si="2"/>
        <v>0.74916943521594681</v>
      </c>
    </row>
    <row r="9" spans="2:9" s="56" customFormat="1" x14ac:dyDescent="0.2">
      <c r="B9" s="83" t="s">
        <v>367</v>
      </c>
      <c r="C9" s="80">
        <v>220</v>
      </c>
      <c r="D9" s="81">
        <v>1</v>
      </c>
      <c r="E9" s="82">
        <f t="shared" si="0"/>
        <v>4.5454545454545452E-3</v>
      </c>
      <c r="F9" s="81">
        <v>34</v>
      </c>
      <c r="G9" s="82">
        <f t="shared" si="1"/>
        <v>0.15454545454545454</v>
      </c>
      <c r="H9" s="81">
        <v>185</v>
      </c>
      <c r="I9" s="82">
        <f t="shared" si="2"/>
        <v>0.84090909090909094</v>
      </c>
    </row>
    <row r="10" spans="2:9" s="56" customFormat="1" x14ac:dyDescent="0.2">
      <c r="B10" s="83" t="s">
        <v>177</v>
      </c>
      <c r="C10" s="80">
        <v>72</v>
      </c>
      <c r="D10" s="81">
        <v>0</v>
      </c>
      <c r="E10" s="82">
        <f t="shared" si="0"/>
        <v>0</v>
      </c>
      <c r="F10" s="81">
        <v>9</v>
      </c>
      <c r="G10" s="82">
        <f t="shared" si="1"/>
        <v>0.125</v>
      </c>
      <c r="H10" s="81">
        <v>63</v>
      </c>
      <c r="I10" s="82">
        <f t="shared" si="2"/>
        <v>0.875</v>
      </c>
    </row>
    <row r="11" spans="2:9" s="56" customFormat="1" x14ac:dyDescent="0.2">
      <c r="B11" s="83" t="s">
        <v>422</v>
      </c>
      <c r="C11" s="80">
        <v>670</v>
      </c>
      <c r="D11" s="81">
        <v>67</v>
      </c>
      <c r="E11" s="82">
        <f t="shared" si="0"/>
        <v>0.1</v>
      </c>
      <c r="F11" s="81">
        <v>109</v>
      </c>
      <c r="G11" s="82">
        <f t="shared" si="1"/>
        <v>0.16268656716417909</v>
      </c>
      <c r="H11" s="81">
        <v>494</v>
      </c>
      <c r="I11" s="82">
        <f t="shared" si="2"/>
        <v>0.73731343283582085</v>
      </c>
    </row>
    <row r="12" spans="2:9" s="56" customFormat="1" x14ac:dyDescent="0.2">
      <c r="B12" s="83" t="s">
        <v>161</v>
      </c>
      <c r="C12" s="80">
        <v>410</v>
      </c>
      <c r="D12" s="81">
        <v>1</v>
      </c>
      <c r="E12" s="82">
        <f t="shared" si="0"/>
        <v>2.4390243902439024E-3</v>
      </c>
      <c r="F12" s="81">
        <v>53</v>
      </c>
      <c r="G12" s="82">
        <f t="shared" si="1"/>
        <v>0.12926829268292683</v>
      </c>
      <c r="H12" s="81">
        <v>356</v>
      </c>
      <c r="I12" s="82">
        <f t="shared" si="2"/>
        <v>0.86829268292682926</v>
      </c>
    </row>
    <row r="13" spans="2:9" s="56" customFormat="1" x14ac:dyDescent="0.2">
      <c r="B13" s="83" t="s">
        <v>288</v>
      </c>
      <c r="C13" s="80">
        <v>1029</v>
      </c>
      <c r="D13" s="81">
        <v>54</v>
      </c>
      <c r="E13" s="82">
        <f t="shared" si="0"/>
        <v>5.2478134110787174E-2</v>
      </c>
      <c r="F13" s="81">
        <v>170</v>
      </c>
      <c r="G13" s="82">
        <f t="shared" si="1"/>
        <v>0.1652089407191448</v>
      </c>
      <c r="H13" s="81">
        <v>805</v>
      </c>
      <c r="I13" s="82">
        <f t="shared" si="2"/>
        <v>0.78231292517006801</v>
      </c>
    </row>
    <row r="14" spans="2:9" s="56" customFormat="1" x14ac:dyDescent="0.2">
      <c r="B14" s="83" t="s">
        <v>300</v>
      </c>
      <c r="C14" s="80">
        <v>879</v>
      </c>
      <c r="D14" s="81">
        <v>28</v>
      </c>
      <c r="E14" s="82">
        <f t="shared" si="0"/>
        <v>3.1854379977246869E-2</v>
      </c>
      <c r="F14" s="81">
        <v>119</v>
      </c>
      <c r="G14" s="82">
        <f t="shared" si="1"/>
        <v>0.13538111490329921</v>
      </c>
      <c r="H14" s="81">
        <v>732</v>
      </c>
      <c r="I14" s="82">
        <f t="shared" si="2"/>
        <v>0.83276450511945388</v>
      </c>
    </row>
    <row r="15" spans="2:9" s="56" customFormat="1" ht="15.75" thickBot="1" x14ac:dyDescent="0.25">
      <c r="B15" s="84" t="s">
        <v>2515</v>
      </c>
      <c r="C15" s="85">
        <v>17320</v>
      </c>
      <c r="D15" s="85">
        <v>935</v>
      </c>
      <c r="E15" s="86">
        <f>D15/$C15</f>
        <v>5.3983833718244806E-2</v>
      </c>
      <c r="F15" s="85">
        <v>2422</v>
      </c>
      <c r="G15" s="86">
        <f>F15/$C15</f>
        <v>0.13983833718244804</v>
      </c>
      <c r="H15" s="85">
        <v>13963</v>
      </c>
      <c r="I15" s="86">
        <f>H15/$C15</f>
        <v>0.80617782909930713</v>
      </c>
    </row>
    <row r="16" spans="2:9" ht="15.75" thickTop="1" x14ac:dyDescent="0.2"/>
  </sheetData>
  <autoFilter ref="B3:H14"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K48"/>
  <sheetViews>
    <sheetView showGridLines="0" zoomScaleNormal="100" workbookViewId="0">
      <selection activeCell="B3" sqref="B3"/>
    </sheetView>
  </sheetViews>
  <sheetFormatPr defaultRowHeight="15" x14ac:dyDescent="0.2"/>
  <cols>
    <col min="2" max="2" width="39.546875" style="87" bestFit="1" customWidth="1"/>
    <col min="3" max="3" width="23.80859375" bestFit="1" customWidth="1"/>
    <col min="4" max="4" width="15.6015625" bestFit="1" customWidth="1"/>
    <col min="5" max="5" width="5.51171875" style="76" bestFit="1" customWidth="1"/>
    <col min="6" max="6" width="16.27734375" bestFit="1" customWidth="1"/>
    <col min="7" max="7" width="7.12890625" style="76" bestFit="1" customWidth="1"/>
    <col min="8" max="8" width="16.27734375" bestFit="1" customWidth="1"/>
    <col min="9" max="9" width="5.51171875" style="76" bestFit="1" customWidth="1"/>
    <col min="10" max="10" width="14.796875" bestFit="1" customWidth="1"/>
    <col min="11" max="11" width="5.51171875" style="76" bestFit="1" customWidth="1"/>
  </cols>
  <sheetData>
    <row r="3" spans="2:11" ht="44.25" x14ac:dyDescent="0.2">
      <c r="B3" s="70" t="s">
        <v>2516</v>
      </c>
      <c r="C3" s="70" t="s">
        <v>118</v>
      </c>
      <c r="D3" s="70" t="s">
        <v>2519</v>
      </c>
      <c r="E3" s="74" t="s">
        <v>2520</v>
      </c>
      <c r="F3" s="78" t="s">
        <v>2518</v>
      </c>
      <c r="G3" s="79" t="s">
        <v>2520</v>
      </c>
      <c r="H3" s="78" t="s">
        <v>662</v>
      </c>
      <c r="I3" s="79" t="s">
        <v>2520</v>
      </c>
      <c r="J3" s="78" t="s">
        <v>2360</v>
      </c>
      <c r="K3" s="79" t="s">
        <v>2520</v>
      </c>
    </row>
    <row r="4" spans="2:11" x14ac:dyDescent="0.2">
      <c r="B4" s="95" t="s">
        <v>2515</v>
      </c>
      <c r="C4" s="59" t="s">
        <v>1051</v>
      </c>
      <c r="D4" s="60">
        <v>2919</v>
      </c>
      <c r="E4" s="88">
        <v>0.16853348729792147</v>
      </c>
      <c r="F4" s="60">
        <v>212</v>
      </c>
      <c r="G4" s="88">
        <v>0.22673796791443851</v>
      </c>
      <c r="H4" s="60">
        <v>831</v>
      </c>
      <c r="I4" s="88">
        <v>0.34310487200660611</v>
      </c>
      <c r="J4" s="60">
        <v>1876</v>
      </c>
      <c r="K4" s="88">
        <v>0.13435508128625653</v>
      </c>
    </row>
    <row r="5" spans="2:11" x14ac:dyDescent="0.2">
      <c r="B5" s="96"/>
      <c r="C5" s="59" t="s">
        <v>152</v>
      </c>
      <c r="D5" s="60">
        <v>11627</v>
      </c>
      <c r="E5" s="88">
        <v>0.67130484988452654</v>
      </c>
      <c r="F5" s="60">
        <v>654</v>
      </c>
      <c r="G5" s="88">
        <v>0.69946524064171123</v>
      </c>
      <c r="H5" s="60">
        <v>1226</v>
      </c>
      <c r="I5" s="88">
        <v>0.50619322873658135</v>
      </c>
      <c r="J5" s="60">
        <v>9747</v>
      </c>
      <c r="K5" s="88">
        <v>0.69805915634176041</v>
      </c>
    </row>
    <row r="6" spans="2:11" x14ac:dyDescent="0.2">
      <c r="B6" s="96"/>
      <c r="C6" s="59" t="s">
        <v>167</v>
      </c>
      <c r="D6" s="60">
        <v>2688</v>
      </c>
      <c r="E6" s="88">
        <v>0.15519630484988453</v>
      </c>
      <c r="F6" s="60">
        <v>69</v>
      </c>
      <c r="G6" s="88">
        <v>7.3796791443850263E-2</v>
      </c>
      <c r="H6" s="60">
        <v>342</v>
      </c>
      <c r="I6" s="88">
        <v>0.1412056151940545</v>
      </c>
      <c r="J6" s="60">
        <v>2277</v>
      </c>
      <c r="K6" s="88">
        <v>0.16307383800042971</v>
      </c>
    </row>
    <row r="7" spans="2:11" x14ac:dyDescent="0.2">
      <c r="B7" s="97"/>
      <c r="C7" s="59" t="s">
        <v>118</v>
      </c>
      <c r="D7" s="60">
        <v>86</v>
      </c>
      <c r="E7" s="88">
        <v>4.9653579676674367E-3</v>
      </c>
      <c r="F7" s="60">
        <v>0</v>
      </c>
      <c r="G7" s="88">
        <v>0</v>
      </c>
      <c r="H7" s="60">
        <v>23</v>
      </c>
      <c r="I7" s="88">
        <v>9.4962840627580512E-3</v>
      </c>
      <c r="J7" s="60">
        <v>63</v>
      </c>
      <c r="K7" s="88">
        <v>4.511924371553391E-3</v>
      </c>
    </row>
    <row r="8" spans="2:11" x14ac:dyDescent="0.2">
      <c r="B8" s="69" t="s">
        <v>2517</v>
      </c>
      <c r="C8" s="61"/>
      <c r="D8" s="62">
        <v>17320</v>
      </c>
      <c r="E8" s="89"/>
      <c r="F8" s="62">
        <v>935</v>
      </c>
      <c r="G8" s="89"/>
      <c r="H8" s="62">
        <v>2422</v>
      </c>
      <c r="I8" s="89"/>
      <c r="J8" s="62">
        <v>13963</v>
      </c>
      <c r="K8" s="89"/>
    </row>
    <row r="9" spans="2:11" x14ac:dyDescent="0.2">
      <c r="B9" s="92" t="s">
        <v>1463</v>
      </c>
      <c r="C9" s="59" t="s">
        <v>1051</v>
      </c>
      <c r="D9" s="60">
        <v>1248</v>
      </c>
      <c r="E9" s="88">
        <v>0.13797678275290215</v>
      </c>
      <c r="F9" s="60">
        <v>114</v>
      </c>
      <c r="G9" s="88">
        <v>0.21965317919075145</v>
      </c>
      <c r="H9" s="60">
        <v>445</v>
      </c>
      <c r="I9" s="88">
        <v>0.33559577677224733</v>
      </c>
      <c r="J9" s="60">
        <v>689</v>
      </c>
      <c r="K9" s="88">
        <v>9.5694444444444443E-2</v>
      </c>
    </row>
    <row r="10" spans="2:11" x14ac:dyDescent="0.2">
      <c r="B10" s="94"/>
      <c r="C10" s="59" t="s">
        <v>152</v>
      </c>
      <c r="D10" s="60">
        <v>6464</v>
      </c>
      <c r="E10" s="88">
        <v>0.71464897733554456</v>
      </c>
      <c r="F10" s="60">
        <v>387</v>
      </c>
      <c r="G10" s="88">
        <v>0.74566473988439308</v>
      </c>
      <c r="H10" s="60">
        <v>677</v>
      </c>
      <c r="I10" s="88">
        <v>0.51055806938159876</v>
      </c>
      <c r="J10" s="60">
        <v>5400</v>
      </c>
      <c r="K10" s="88">
        <v>0.75</v>
      </c>
    </row>
    <row r="11" spans="2:11" x14ac:dyDescent="0.2">
      <c r="B11" s="93"/>
      <c r="C11" s="59" t="s">
        <v>167</v>
      </c>
      <c r="D11" s="60">
        <v>1333</v>
      </c>
      <c r="E11" s="88">
        <v>0.14737423991155335</v>
      </c>
      <c r="F11" s="60">
        <v>18</v>
      </c>
      <c r="G11" s="88">
        <v>3.4682080924855488E-2</v>
      </c>
      <c r="H11" s="60">
        <v>204</v>
      </c>
      <c r="I11" s="88">
        <v>0.15384615384615385</v>
      </c>
      <c r="J11" s="60">
        <v>1111</v>
      </c>
      <c r="K11" s="88">
        <v>0.15430555555555556</v>
      </c>
    </row>
    <row r="12" spans="2:11" x14ac:dyDescent="0.2">
      <c r="B12" s="69" t="s">
        <v>2506</v>
      </c>
      <c r="C12" s="61"/>
      <c r="D12" s="62">
        <v>9045</v>
      </c>
      <c r="E12" s="89"/>
      <c r="F12" s="62">
        <v>519</v>
      </c>
      <c r="G12" s="89"/>
      <c r="H12" s="62">
        <v>1326</v>
      </c>
      <c r="I12" s="89"/>
      <c r="J12" s="62">
        <v>7200</v>
      </c>
      <c r="K12" s="89"/>
    </row>
    <row r="13" spans="2:11" x14ac:dyDescent="0.2">
      <c r="B13" s="92" t="s">
        <v>948</v>
      </c>
      <c r="C13" s="59" t="s">
        <v>1051</v>
      </c>
      <c r="D13" s="60">
        <v>482</v>
      </c>
      <c r="E13" s="88">
        <v>0.29480122324159019</v>
      </c>
      <c r="F13" s="60">
        <v>28</v>
      </c>
      <c r="G13" s="88">
        <v>0.23728813559322035</v>
      </c>
      <c r="H13" s="60">
        <v>145</v>
      </c>
      <c r="I13" s="88">
        <v>0.75129533678756477</v>
      </c>
      <c r="J13" s="60">
        <v>309</v>
      </c>
      <c r="K13" s="88">
        <v>0.23338368580060423</v>
      </c>
    </row>
    <row r="14" spans="2:11" x14ac:dyDescent="0.2">
      <c r="B14" s="94"/>
      <c r="C14" s="59" t="s">
        <v>152</v>
      </c>
      <c r="D14" s="60">
        <v>949</v>
      </c>
      <c r="E14" s="88">
        <v>0.58042813455657494</v>
      </c>
      <c r="F14" s="60">
        <v>90</v>
      </c>
      <c r="G14" s="88">
        <v>0.76271186440677963</v>
      </c>
      <c r="H14" s="60">
        <v>22</v>
      </c>
      <c r="I14" s="88">
        <v>0.11398963730569948</v>
      </c>
      <c r="J14" s="60">
        <v>837</v>
      </c>
      <c r="K14" s="88">
        <v>0.6321752265861027</v>
      </c>
    </row>
    <row r="15" spans="2:11" x14ac:dyDescent="0.2">
      <c r="B15" s="93"/>
      <c r="C15" s="59" t="s">
        <v>167</v>
      </c>
      <c r="D15" s="60">
        <v>204</v>
      </c>
      <c r="E15" s="88">
        <v>0.12477064220183487</v>
      </c>
      <c r="F15" s="60">
        <v>0</v>
      </c>
      <c r="G15" s="88">
        <v>0</v>
      </c>
      <c r="H15" s="60">
        <v>26</v>
      </c>
      <c r="I15" s="88">
        <v>0.13471502590673576</v>
      </c>
      <c r="J15" s="60">
        <v>178</v>
      </c>
      <c r="K15" s="88">
        <v>0.13444108761329304</v>
      </c>
    </row>
    <row r="16" spans="2:11" x14ac:dyDescent="0.2">
      <c r="B16" s="69" t="s">
        <v>2504</v>
      </c>
      <c r="C16" s="61"/>
      <c r="D16" s="62">
        <v>1635</v>
      </c>
      <c r="E16" s="89"/>
      <c r="F16" s="62">
        <v>118</v>
      </c>
      <c r="G16" s="89"/>
      <c r="H16" s="62">
        <v>193</v>
      </c>
      <c r="I16" s="89"/>
      <c r="J16" s="62">
        <v>1324</v>
      </c>
      <c r="K16" s="89"/>
    </row>
    <row r="17" spans="2:11" x14ac:dyDescent="0.2">
      <c r="B17" s="92" t="s">
        <v>606</v>
      </c>
      <c r="C17" s="59" t="s">
        <v>152</v>
      </c>
      <c r="D17" s="60">
        <v>119</v>
      </c>
      <c r="E17" s="88">
        <v>0.86861313868613144</v>
      </c>
      <c r="F17" s="60">
        <v>0</v>
      </c>
      <c r="G17" s="88">
        <v>0</v>
      </c>
      <c r="H17" s="60">
        <v>19</v>
      </c>
      <c r="I17" s="88">
        <v>0.86363636363636365</v>
      </c>
      <c r="J17" s="60">
        <v>100</v>
      </c>
      <c r="K17" s="88">
        <v>0.86956521739130432</v>
      </c>
    </row>
    <row r="18" spans="2:11" x14ac:dyDescent="0.2">
      <c r="B18" s="93"/>
      <c r="C18" s="59" t="s">
        <v>167</v>
      </c>
      <c r="D18" s="60">
        <v>18</v>
      </c>
      <c r="E18" s="88">
        <v>0.13138686131386862</v>
      </c>
      <c r="F18" s="60">
        <v>0</v>
      </c>
      <c r="G18" s="88">
        <v>0</v>
      </c>
      <c r="H18" s="60">
        <v>3</v>
      </c>
      <c r="I18" s="88">
        <v>0.13636363636363635</v>
      </c>
      <c r="J18" s="60">
        <v>15</v>
      </c>
      <c r="K18" s="88">
        <v>0.13043478260869565</v>
      </c>
    </row>
    <row r="19" spans="2:11" x14ac:dyDescent="0.2">
      <c r="B19" s="69" t="s">
        <v>2505</v>
      </c>
      <c r="C19" s="61"/>
      <c r="D19" s="62">
        <v>137</v>
      </c>
      <c r="E19" s="89"/>
      <c r="F19" s="62">
        <v>0</v>
      </c>
      <c r="G19" s="89"/>
      <c r="H19" s="62">
        <v>22</v>
      </c>
      <c r="I19" s="89"/>
      <c r="J19" s="62">
        <v>115</v>
      </c>
      <c r="K19" s="89"/>
    </row>
    <row r="20" spans="2:11" x14ac:dyDescent="0.2">
      <c r="B20" s="92" t="s">
        <v>249</v>
      </c>
      <c r="C20" s="59" t="s">
        <v>1051</v>
      </c>
      <c r="D20" s="60">
        <v>501</v>
      </c>
      <c r="E20" s="88">
        <v>0.1911484166348722</v>
      </c>
      <c r="F20" s="60">
        <v>53</v>
      </c>
      <c r="G20" s="88">
        <v>0.60919540229885061</v>
      </c>
      <c r="H20" s="60">
        <v>97</v>
      </c>
      <c r="I20" s="88">
        <v>0.32770270270270269</v>
      </c>
      <c r="J20" s="60">
        <v>351</v>
      </c>
      <c r="K20" s="88">
        <v>0.15683646112600536</v>
      </c>
    </row>
    <row r="21" spans="2:11" x14ac:dyDescent="0.2">
      <c r="B21" s="94"/>
      <c r="C21" s="59" t="s">
        <v>152</v>
      </c>
      <c r="D21" s="60">
        <v>1836</v>
      </c>
      <c r="E21" s="88">
        <v>0.7004959938954598</v>
      </c>
      <c r="F21" s="60">
        <v>30</v>
      </c>
      <c r="G21" s="88">
        <v>0.34482758620689657</v>
      </c>
      <c r="H21" s="60">
        <v>148</v>
      </c>
      <c r="I21" s="88">
        <v>0.5</v>
      </c>
      <c r="J21" s="60">
        <v>1658</v>
      </c>
      <c r="K21" s="88">
        <v>0.74084003574620194</v>
      </c>
    </row>
    <row r="22" spans="2:11" x14ac:dyDescent="0.2">
      <c r="B22" s="94"/>
      <c r="C22" s="59" t="s">
        <v>167</v>
      </c>
      <c r="D22" s="60">
        <v>198</v>
      </c>
      <c r="E22" s="88">
        <v>7.5543685616177025E-2</v>
      </c>
      <c r="F22" s="60">
        <v>4</v>
      </c>
      <c r="G22" s="88">
        <v>4.5977011494252873E-2</v>
      </c>
      <c r="H22" s="60">
        <v>28</v>
      </c>
      <c r="I22" s="88">
        <v>9.45945945945946E-2</v>
      </c>
      <c r="J22" s="60">
        <v>166</v>
      </c>
      <c r="K22" s="88">
        <v>7.4173369079535298E-2</v>
      </c>
    </row>
    <row r="23" spans="2:11" x14ac:dyDescent="0.2">
      <c r="B23" s="93"/>
      <c r="C23" s="59" t="s">
        <v>118</v>
      </c>
      <c r="D23" s="60">
        <v>86</v>
      </c>
      <c r="E23" s="88">
        <v>3.2811903853491031E-2</v>
      </c>
      <c r="F23" s="60">
        <v>0</v>
      </c>
      <c r="G23" s="88">
        <v>0</v>
      </c>
      <c r="H23" s="60">
        <v>23</v>
      </c>
      <c r="I23" s="88">
        <v>7.77027027027027E-2</v>
      </c>
      <c r="J23" s="60">
        <v>63</v>
      </c>
      <c r="K23" s="88">
        <v>2.8150134048257374E-2</v>
      </c>
    </row>
    <row r="24" spans="2:11" x14ac:dyDescent="0.2">
      <c r="B24" s="69" t="s">
        <v>2507</v>
      </c>
      <c r="C24" s="61"/>
      <c r="D24" s="62">
        <v>2621</v>
      </c>
      <c r="E24" s="89"/>
      <c r="F24" s="62">
        <v>87</v>
      </c>
      <c r="G24" s="89"/>
      <c r="H24" s="62">
        <v>296</v>
      </c>
      <c r="I24" s="89"/>
      <c r="J24" s="62">
        <v>2238</v>
      </c>
      <c r="K24" s="89"/>
    </row>
    <row r="25" spans="2:11" x14ac:dyDescent="0.2">
      <c r="B25" s="92" t="s">
        <v>239</v>
      </c>
      <c r="C25" s="59" t="s">
        <v>1051</v>
      </c>
      <c r="D25" s="60">
        <v>114</v>
      </c>
      <c r="E25" s="88">
        <v>0.18936877076411959</v>
      </c>
      <c r="F25" s="60">
        <v>6</v>
      </c>
      <c r="G25" s="88">
        <v>0.1</v>
      </c>
      <c r="H25" s="60">
        <v>26</v>
      </c>
      <c r="I25" s="88">
        <v>0.2857142857142857</v>
      </c>
      <c r="J25" s="60">
        <v>82</v>
      </c>
      <c r="K25" s="88">
        <v>0.18181818181818182</v>
      </c>
    </row>
    <row r="26" spans="2:11" x14ac:dyDescent="0.2">
      <c r="B26" s="94"/>
      <c r="C26" s="59" t="s">
        <v>152</v>
      </c>
      <c r="D26" s="60">
        <v>427</v>
      </c>
      <c r="E26" s="88">
        <v>0.70930232558139539</v>
      </c>
      <c r="F26" s="60">
        <v>52</v>
      </c>
      <c r="G26" s="88">
        <v>0.8666666666666667</v>
      </c>
      <c r="H26" s="60">
        <v>27</v>
      </c>
      <c r="I26" s="88">
        <v>0.2967032967032967</v>
      </c>
      <c r="J26" s="60">
        <v>348</v>
      </c>
      <c r="K26" s="88">
        <v>0.77161862527716185</v>
      </c>
    </row>
    <row r="27" spans="2:11" x14ac:dyDescent="0.2">
      <c r="B27" s="93"/>
      <c r="C27" s="59" t="s">
        <v>167</v>
      </c>
      <c r="D27" s="60">
        <v>61</v>
      </c>
      <c r="E27" s="88">
        <v>0.10132890365448505</v>
      </c>
      <c r="F27" s="60">
        <v>2</v>
      </c>
      <c r="G27" s="88">
        <v>3.3333333333333333E-2</v>
      </c>
      <c r="H27" s="60">
        <v>38</v>
      </c>
      <c r="I27" s="88">
        <v>0.4175824175824176</v>
      </c>
      <c r="J27" s="60">
        <v>21</v>
      </c>
      <c r="K27" s="88">
        <v>4.6563192904656318E-2</v>
      </c>
    </row>
    <row r="28" spans="2:11" x14ac:dyDescent="0.2">
      <c r="B28" s="69" t="s">
        <v>2508</v>
      </c>
      <c r="C28" s="61"/>
      <c r="D28" s="62">
        <v>602</v>
      </c>
      <c r="E28" s="89"/>
      <c r="F28" s="62">
        <v>60</v>
      </c>
      <c r="G28" s="89"/>
      <c r="H28" s="62">
        <v>91</v>
      </c>
      <c r="I28" s="89"/>
      <c r="J28" s="62">
        <v>451</v>
      </c>
      <c r="K28" s="89"/>
    </row>
    <row r="29" spans="2:11" x14ac:dyDescent="0.2">
      <c r="B29" s="92" t="s">
        <v>367</v>
      </c>
      <c r="C29" s="59" t="s">
        <v>152</v>
      </c>
      <c r="D29" s="60">
        <v>189</v>
      </c>
      <c r="E29" s="88">
        <v>0.85909090909090913</v>
      </c>
      <c r="F29" s="60">
        <v>0</v>
      </c>
      <c r="G29" s="88">
        <v>0</v>
      </c>
      <c r="H29" s="60">
        <v>32</v>
      </c>
      <c r="I29" s="88">
        <v>0.94117647058823528</v>
      </c>
      <c r="J29" s="60">
        <v>157</v>
      </c>
      <c r="K29" s="88">
        <v>0.84864864864864864</v>
      </c>
    </row>
    <row r="30" spans="2:11" x14ac:dyDescent="0.2">
      <c r="B30" s="93"/>
      <c r="C30" s="59" t="s">
        <v>167</v>
      </c>
      <c r="D30" s="60">
        <v>31</v>
      </c>
      <c r="E30" s="88">
        <v>0.1409090909090909</v>
      </c>
      <c r="F30" s="60">
        <v>1</v>
      </c>
      <c r="G30" s="88">
        <v>1</v>
      </c>
      <c r="H30" s="60">
        <v>2</v>
      </c>
      <c r="I30" s="88">
        <v>5.8823529411764705E-2</v>
      </c>
      <c r="J30" s="60">
        <v>28</v>
      </c>
      <c r="K30" s="88">
        <v>0.15135135135135136</v>
      </c>
    </row>
    <row r="31" spans="2:11" x14ac:dyDescent="0.2">
      <c r="B31" s="69" t="s">
        <v>2509</v>
      </c>
      <c r="C31" s="61"/>
      <c r="D31" s="62">
        <v>220</v>
      </c>
      <c r="E31" s="89"/>
      <c r="F31" s="62">
        <v>1</v>
      </c>
      <c r="G31" s="89"/>
      <c r="H31" s="62">
        <v>34</v>
      </c>
      <c r="I31" s="89"/>
      <c r="J31" s="62">
        <v>185</v>
      </c>
      <c r="K31" s="89"/>
    </row>
    <row r="32" spans="2:11" x14ac:dyDescent="0.2">
      <c r="B32" s="68" t="s">
        <v>177</v>
      </c>
      <c r="C32" s="59" t="s">
        <v>167</v>
      </c>
      <c r="D32" s="60">
        <v>72</v>
      </c>
      <c r="E32" s="88">
        <v>1</v>
      </c>
      <c r="F32" s="60">
        <v>0</v>
      </c>
      <c r="G32" s="88">
        <v>0</v>
      </c>
      <c r="H32" s="60">
        <v>9</v>
      </c>
      <c r="I32" s="88">
        <v>1</v>
      </c>
      <c r="J32" s="60">
        <v>63</v>
      </c>
      <c r="K32" s="88">
        <v>1</v>
      </c>
    </row>
    <row r="33" spans="2:11" x14ac:dyDescent="0.2">
      <c r="B33" s="69" t="s">
        <v>2510</v>
      </c>
      <c r="C33" s="61"/>
      <c r="D33" s="62">
        <v>72</v>
      </c>
      <c r="E33" s="89"/>
      <c r="F33" s="62">
        <v>0</v>
      </c>
      <c r="G33" s="89"/>
      <c r="H33" s="62">
        <v>9</v>
      </c>
      <c r="I33" s="89"/>
      <c r="J33" s="62">
        <v>63</v>
      </c>
      <c r="K33" s="89"/>
    </row>
    <row r="34" spans="2:11" x14ac:dyDescent="0.2">
      <c r="B34" s="92" t="s">
        <v>422</v>
      </c>
      <c r="C34" s="59" t="s">
        <v>1051</v>
      </c>
      <c r="D34" s="60">
        <v>301</v>
      </c>
      <c r="E34" s="88">
        <v>0.44925373134328356</v>
      </c>
      <c r="F34" s="60">
        <v>9</v>
      </c>
      <c r="G34" s="88">
        <v>0.13432835820895522</v>
      </c>
      <c r="H34" s="60">
        <v>78</v>
      </c>
      <c r="I34" s="88">
        <v>0.7155963302752294</v>
      </c>
      <c r="J34" s="60">
        <v>214</v>
      </c>
      <c r="K34" s="88">
        <v>0.4331983805668016</v>
      </c>
    </row>
    <row r="35" spans="2:11" x14ac:dyDescent="0.2">
      <c r="B35" s="94"/>
      <c r="C35" s="59" t="s">
        <v>152</v>
      </c>
      <c r="D35" s="60">
        <v>204</v>
      </c>
      <c r="E35" s="88">
        <v>0.30447761194029849</v>
      </c>
      <c r="F35" s="60">
        <v>18</v>
      </c>
      <c r="G35" s="88">
        <v>0.26865671641791045</v>
      </c>
      <c r="H35" s="60">
        <v>11</v>
      </c>
      <c r="I35" s="88">
        <v>0.10091743119266056</v>
      </c>
      <c r="J35" s="60">
        <v>175</v>
      </c>
      <c r="K35" s="88">
        <v>0.354251012145749</v>
      </c>
    </row>
    <row r="36" spans="2:11" x14ac:dyDescent="0.2">
      <c r="B36" s="93"/>
      <c r="C36" s="59" t="s">
        <v>167</v>
      </c>
      <c r="D36" s="60">
        <v>165</v>
      </c>
      <c r="E36" s="88">
        <v>0.2462686567164179</v>
      </c>
      <c r="F36" s="60">
        <v>40</v>
      </c>
      <c r="G36" s="88">
        <v>0.59701492537313428</v>
      </c>
      <c r="H36" s="60">
        <v>20</v>
      </c>
      <c r="I36" s="88">
        <v>0.1834862385321101</v>
      </c>
      <c r="J36" s="60">
        <v>105</v>
      </c>
      <c r="K36" s="88">
        <v>0.2125506072874494</v>
      </c>
    </row>
    <row r="37" spans="2:11" x14ac:dyDescent="0.2">
      <c r="B37" s="69" t="s">
        <v>2511</v>
      </c>
      <c r="C37" s="61"/>
      <c r="D37" s="62">
        <v>670</v>
      </c>
      <c r="E37" s="89"/>
      <c r="F37" s="62">
        <v>67</v>
      </c>
      <c r="G37" s="89"/>
      <c r="H37" s="62">
        <v>109</v>
      </c>
      <c r="I37" s="89"/>
      <c r="J37" s="62">
        <v>494</v>
      </c>
      <c r="K37" s="89"/>
    </row>
    <row r="38" spans="2:11" x14ac:dyDescent="0.2">
      <c r="B38" s="92" t="s">
        <v>161</v>
      </c>
      <c r="C38" s="59" t="s">
        <v>1051</v>
      </c>
      <c r="D38" s="60">
        <v>182</v>
      </c>
      <c r="E38" s="88">
        <v>0.44390243902439025</v>
      </c>
      <c r="F38" s="60">
        <v>1</v>
      </c>
      <c r="G38" s="88">
        <v>1</v>
      </c>
      <c r="H38" s="60">
        <v>20</v>
      </c>
      <c r="I38" s="88">
        <v>0.37735849056603776</v>
      </c>
      <c r="J38" s="60">
        <v>161</v>
      </c>
      <c r="K38" s="88">
        <v>0.45224719101123595</v>
      </c>
    </row>
    <row r="39" spans="2:11" x14ac:dyDescent="0.2">
      <c r="B39" s="94"/>
      <c r="C39" s="59" t="s">
        <v>152</v>
      </c>
      <c r="D39" s="60">
        <v>103</v>
      </c>
      <c r="E39" s="88">
        <v>0.25121951219512195</v>
      </c>
      <c r="F39" s="60">
        <v>0</v>
      </c>
      <c r="G39" s="88">
        <v>0</v>
      </c>
      <c r="H39" s="60">
        <v>33</v>
      </c>
      <c r="I39" s="88">
        <v>0.62264150943396224</v>
      </c>
      <c r="J39" s="60">
        <v>70</v>
      </c>
      <c r="K39" s="88">
        <v>0.19662921348314608</v>
      </c>
    </row>
    <row r="40" spans="2:11" x14ac:dyDescent="0.2">
      <c r="B40" s="93"/>
      <c r="C40" s="59" t="s">
        <v>167</v>
      </c>
      <c r="D40" s="60">
        <v>125</v>
      </c>
      <c r="E40" s="88">
        <v>0.3048780487804878</v>
      </c>
      <c r="F40" s="60">
        <v>0</v>
      </c>
      <c r="G40" s="88">
        <v>0</v>
      </c>
      <c r="H40" s="60">
        <v>0</v>
      </c>
      <c r="I40" s="88">
        <v>0</v>
      </c>
      <c r="J40" s="60">
        <v>125</v>
      </c>
      <c r="K40" s="88">
        <v>0.351123595505618</v>
      </c>
    </row>
    <row r="41" spans="2:11" x14ac:dyDescent="0.2">
      <c r="B41" s="69" t="s">
        <v>2512</v>
      </c>
      <c r="C41" s="61"/>
      <c r="D41" s="62">
        <v>410</v>
      </c>
      <c r="E41" s="89"/>
      <c r="F41" s="62">
        <v>1</v>
      </c>
      <c r="G41" s="89"/>
      <c r="H41" s="62">
        <v>53</v>
      </c>
      <c r="I41" s="89"/>
      <c r="J41" s="62">
        <v>356</v>
      </c>
      <c r="K41" s="89"/>
    </row>
    <row r="42" spans="2:11" x14ac:dyDescent="0.2">
      <c r="B42" s="92" t="s">
        <v>288</v>
      </c>
      <c r="C42" s="59" t="s">
        <v>152</v>
      </c>
      <c r="D42" s="60">
        <v>797</v>
      </c>
      <c r="E42" s="88">
        <v>0.77453838678328479</v>
      </c>
      <c r="F42" s="60">
        <v>50</v>
      </c>
      <c r="G42" s="88">
        <v>0.92592592592592593</v>
      </c>
      <c r="H42" s="60">
        <v>160</v>
      </c>
      <c r="I42" s="88">
        <v>0.94117647058823528</v>
      </c>
      <c r="J42" s="60">
        <v>587</v>
      </c>
      <c r="K42" s="88">
        <v>0.72919254658385091</v>
      </c>
    </row>
    <row r="43" spans="2:11" x14ac:dyDescent="0.2">
      <c r="B43" s="93"/>
      <c r="C43" s="59" t="s">
        <v>167</v>
      </c>
      <c r="D43" s="60">
        <v>232</v>
      </c>
      <c r="E43" s="88">
        <v>0.22546161321671526</v>
      </c>
      <c r="F43" s="60">
        <v>4</v>
      </c>
      <c r="G43" s="88">
        <v>7.407407407407407E-2</v>
      </c>
      <c r="H43" s="60">
        <v>10</v>
      </c>
      <c r="I43" s="88">
        <v>5.8823529411764705E-2</v>
      </c>
      <c r="J43" s="60">
        <v>218</v>
      </c>
      <c r="K43" s="88">
        <v>0.27080745341614909</v>
      </c>
    </row>
    <row r="44" spans="2:11" x14ac:dyDescent="0.2">
      <c r="B44" s="69" t="s">
        <v>2513</v>
      </c>
      <c r="C44" s="61"/>
      <c r="D44" s="62">
        <v>1029</v>
      </c>
      <c r="E44" s="89"/>
      <c r="F44" s="62">
        <v>54</v>
      </c>
      <c r="G44" s="89"/>
      <c r="H44" s="62">
        <v>170</v>
      </c>
      <c r="I44" s="89"/>
      <c r="J44" s="62">
        <v>805</v>
      </c>
      <c r="K44" s="89"/>
    </row>
    <row r="45" spans="2:11" x14ac:dyDescent="0.2">
      <c r="B45" s="92" t="s">
        <v>300</v>
      </c>
      <c r="C45" s="59" t="s">
        <v>1051</v>
      </c>
      <c r="D45" s="60">
        <v>91</v>
      </c>
      <c r="E45" s="88">
        <v>0.10352673492605233</v>
      </c>
      <c r="F45" s="60">
        <v>1</v>
      </c>
      <c r="G45" s="88">
        <v>3.5714285714285712E-2</v>
      </c>
      <c r="H45" s="60">
        <v>20</v>
      </c>
      <c r="I45" s="88">
        <v>0.16806722689075632</v>
      </c>
      <c r="J45" s="60">
        <v>70</v>
      </c>
      <c r="K45" s="88">
        <v>9.5628415300546443E-2</v>
      </c>
    </row>
    <row r="46" spans="2:11" x14ac:dyDescent="0.2">
      <c r="B46" s="94"/>
      <c r="C46" s="59" t="s">
        <v>152</v>
      </c>
      <c r="D46" s="60">
        <v>539</v>
      </c>
      <c r="E46" s="88">
        <v>0.61319681456200226</v>
      </c>
      <c r="F46" s="60">
        <v>27</v>
      </c>
      <c r="G46" s="88">
        <v>0.9642857142857143</v>
      </c>
      <c r="H46" s="60">
        <v>97</v>
      </c>
      <c r="I46" s="88">
        <v>0.81512605042016806</v>
      </c>
      <c r="J46" s="60">
        <v>415</v>
      </c>
      <c r="K46" s="88">
        <v>0.56693989071038253</v>
      </c>
    </row>
    <row r="47" spans="2:11" x14ac:dyDescent="0.2">
      <c r="B47" s="93"/>
      <c r="C47" s="59" t="s">
        <v>167</v>
      </c>
      <c r="D47" s="60">
        <v>249</v>
      </c>
      <c r="E47" s="88">
        <v>0.28327645051194539</v>
      </c>
      <c r="F47" s="60">
        <v>0</v>
      </c>
      <c r="G47" s="88">
        <v>0</v>
      </c>
      <c r="H47" s="60">
        <v>2</v>
      </c>
      <c r="I47" s="88">
        <v>1.680672268907563E-2</v>
      </c>
      <c r="J47" s="60">
        <v>247</v>
      </c>
      <c r="K47" s="88">
        <v>0.33743169398907102</v>
      </c>
    </row>
    <row r="48" spans="2:11" x14ac:dyDescent="0.2">
      <c r="B48" s="69" t="s">
        <v>2514</v>
      </c>
      <c r="C48" s="61"/>
      <c r="D48" s="62">
        <v>879</v>
      </c>
      <c r="E48" s="89"/>
      <c r="F48" s="62">
        <v>28</v>
      </c>
      <c r="G48" s="89"/>
      <c r="H48" s="62">
        <v>119</v>
      </c>
      <c r="I48" s="89"/>
      <c r="J48" s="62">
        <v>732</v>
      </c>
      <c r="K48" s="89"/>
    </row>
  </sheetData>
  <autoFilter ref="B3:K48" xr:uid="{00000000-0009-0000-0000-000002000000}"/>
  <mergeCells count="11">
    <mergeCell ref="B25:B27"/>
    <mergeCell ref="B4:B7"/>
    <mergeCell ref="B9:B11"/>
    <mergeCell ref="B13:B15"/>
    <mergeCell ref="B17:B18"/>
    <mergeCell ref="B20:B23"/>
    <mergeCell ref="B29:B30"/>
    <mergeCell ref="B34:B36"/>
    <mergeCell ref="B38:B40"/>
    <mergeCell ref="B42:B43"/>
    <mergeCell ref="B45:B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A7E67"/>
  </sheetPr>
  <dimension ref="A1:EO259"/>
  <sheetViews>
    <sheetView showGridLines="0" tabSelected="1" zoomScale="80" zoomScaleNormal="80" workbookViewId="0">
      <pane ySplit="2" topLeftCell="A3" activePane="bottomLeft" state="frozen"/>
      <selection activeCell="A2" sqref="A2"/>
      <selection pane="bottomLeft"/>
    </sheetView>
  </sheetViews>
  <sheetFormatPr defaultRowHeight="15" customHeight="1" x14ac:dyDescent="0.2"/>
  <cols>
    <col min="1" max="1" width="4.5703125" customWidth="1"/>
    <col min="2" max="2" width="11.296875" style="1" customWidth="1"/>
    <col min="3" max="3" width="30.66796875" style="18" customWidth="1"/>
    <col min="4" max="4" width="9.81640625" style="2" customWidth="1"/>
    <col min="5" max="5" width="12.5078125" style="1" customWidth="1"/>
    <col min="6" max="6" width="30.66796875" style="1" customWidth="1"/>
    <col min="7" max="7" width="30.66796875" style="2" customWidth="1"/>
    <col min="8" max="8" width="35.2421875" style="3" customWidth="1"/>
    <col min="9" max="9" width="30.66796875" style="2" customWidth="1"/>
    <col min="10" max="10" width="32.28515625" style="2" customWidth="1"/>
    <col min="11" max="11" width="18.16015625" style="2" customWidth="1"/>
    <col min="12" max="12" width="12.64453125" style="2" customWidth="1"/>
    <col min="13" max="13" width="30.66796875" style="4" customWidth="1"/>
    <col min="14" max="14" width="12.9140625" style="2" customWidth="1"/>
    <col min="15" max="19" width="30.66796875" style="4" customWidth="1"/>
    <col min="20" max="20" width="30.66796875" style="5" customWidth="1"/>
    <col min="21" max="21" width="3.62890625" style="5" customWidth="1"/>
    <col min="22" max="23" width="3.62890625" style="4" customWidth="1"/>
    <col min="24" max="24" width="5.91796875" style="4" customWidth="1"/>
    <col min="25" max="25" width="5.91796875" style="6" customWidth="1"/>
    <col min="26" max="26" width="7.80078125" customWidth="1"/>
    <col min="27" max="27" width="4.4375" customWidth="1"/>
    <col min="28" max="29" width="4.9765625" customWidth="1"/>
    <col min="30" max="30" width="7.93359375" customWidth="1"/>
    <col min="31" max="31" width="8.47265625" style="6" customWidth="1"/>
    <col min="32" max="34" width="4.9765625" customWidth="1"/>
    <col min="35" max="42" width="6.3203125" customWidth="1"/>
    <col min="43" max="45" width="9.28125" customWidth="1"/>
    <col min="46" max="47" width="5.24609375" customWidth="1"/>
    <col min="48" max="48" width="7.80078125" customWidth="1"/>
    <col min="49" max="52" width="5.24609375" customWidth="1"/>
    <col min="53" max="58" width="4.03515625" customWidth="1"/>
    <col min="59" max="63" width="6.58984375" customWidth="1"/>
    <col min="64" max="66" width="5.37890625" customWidth="1"/>
    <col min="67" max="67" width="15.73828125" customWidth="1"/>
    <col min="68" max="68" width="17.484375" customWidth="1"/>
    <col min="69" max="72" width="15.73828125" customWidth="1"/>
    <col min="73" max="73" width="15.73828125" style="6" customWidth="1"/>
    <col min="74" max="110" width="15.73828125" customWidth="1"/>
    <col min="111" max="114" width="5.37890625" customWidth="1"/>
    <col min="115" max="115" width="4.70703125" customWidth="1"/>
    <col min="116" max="123" width="6.859375" customWidth="1"/>
    <col min="124" max="129" width="4.3046875" customWidth="1"/>
    <col min="130" max="130" width="17.890625" customWidth="1"/>
    <col min="131" max="131" width="18.16015625" customWidth="1"/>
    <col min="132" max="135" width="16.6796875" customWidth="1"/>
    <col min="136" max="136" width="19.50390625" customWidth="1"/>
    <col min="137" max="140" width="16.6796875" customWidth="1"/>
    <col min="141" max="141" width="18.0234375" customWidth="1"/>
    <col min="142" max="142" width="16.94921875" customWidth="1"/>
    <col min="143" max="143" width="17.21875" hidden="1" customWidth="1"/>
  </cols>
  <sheetData>
    <row r="1" spans="1:145" ht="15" customHeight="1" thickBot="1" x14ac:dyDescent="0.25">
      <c r="A1" s="10"/>
      <c r="B1" s="104" t="s">
        <v>144</v>
      </c>
      <c r="C1" s="105"/>
      <c r="D1" s="105"/>
      <c r="E1" s="105"/>
      <c r="F1" s="105"/>
      <c r="G1" s="105"/>
      <c r="H1" s="105"/>
      <c r="I1" s="105"/>
      <c r="J1" s="105"/>
      <c r="K1" s="105"/>
      <c r="L1" s="105"/>
      <c r="M1" s="105"/>
      <c r="N1" s="105"/>
      <c r="O1" s="105"/>
      <c r="P1" s="105"/>
      <c r="Q1" s="105"/>
      <c r="R1" s="105"/>
      <c r="S1" s="105"/>
      <c r="T1" s="106"/>
      <c r="U1" s="104" t="s">
        <v>111</v>
      </c>
      <c r="V1" s="105"/>
      <c r="W1" s="105"/>
      <c r="X1" s="105"/>
      <c r="Y1" s="106"/>
      <c r="Z1" s="104" t="s">
        <v>112</v>
      </c>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6"/>
      <c r="BO1" s="98" t="s">
        <v>113</v>
      </c>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100"/>
      <c r="DH1" s="101" t="s">
        <v>145</v>
      </c>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3"/>
    </row>
    <row r="2" spans="1:145" s="42" customFormat="1" ht="64.5" customHeight="1" thickBot="1" x14ac:dyDescent="0.25">
      <c r="A2" s="21" t="s">
        <v>0</v>
      </c>
      <c r="B2" s="22" t="s">
        <v>1</v>
      </c>
      <c r="C2" s="11" t="s">
        <v>2</v>
      </c>
      <c r="D2" s="23" t="s">
        <v>3</v>
      </c>
      <c r="E2" s="23" t="s">
        <v>4</v>
      </c>
      <c r="F2" s="23" t="s">
        <v>5</v>
      </c>
      <c r="G2" s="23" t="s">
        <v>6</v>
      </c>
      <c r="H2" s="23" t="s">
        <v>7</v>
      </c>
      <c r="I2" s="23" t="s">
        <v>8</v>
      </c>
      <c r="J2" s="23" t="s">
        <v>9</v>
      </c>
      <c r="K2" s="24" t="s">
        <v>117</v>
      </c>
      <c r="L2" s="24" t="s">
        <v>118</v>
      </c>
      <c r="M2" s="24" t="s">
        <v>119</v>
      </c>
      <c r="N2" s="49" t="s">
        <v>142</v>
      </c>
      <c r="O2" s="23" t="s">
        <v>143</v>
      </c>
      <c r="P2" s="23" t="s">
        <v>120</v>
      </c>
      <c r="Q2" s="23" t="s">
        <v>121</v>
      </c>
      <c r="R2" s="24" t="s">
        <v>122</v>
      </c>
      <c r="S2" s="24" t="s">
        <v>10</v>
      </c>
      <c r="T2" s="25" t="s">
        <v>123</v>
      </c>
      <c r="U2" s="26" t="s">
        <v>11</v>
      </c>
      <c r="V2" s="27" t="s">
        <v>110</v>
      </c>
      <c r="W2" s="28" t="s">
        <v>12</v>
      </c>
      <c r="X2" s="27" t="s">
        <v>13</v>
      </c>
      <c r="Y2" s="29" t="s">
        <v>109</v>
      </c>
      <c r="Z2" s="30" t="s">
        <v>14</v>
      </c>
      <c r="AA2" s="31" t="s">
        <v>15</v>
      </c>
      <c r="AB2" s="31" t="s">
        <v>89</v>
      </c>
      <c r="AC2" s="31" t="s">
        <v>90</v>
      </c>
      <c r="AD2" s="31" t="s">
        <v>16</v>
      </c>
      <c r="AE2" s="31" t="s">
        <v>17</v>
      </c>
      <c r="AF2" s="31" t="s">
        <v>124</v>
      </c>
      <c r="AG2" s="31" t="s">
        <v>18</v>
      </c>
      <c r="AH2" s="31" t="s">
        <v>19</v>
      </c>
      <c r="AI2" s="31" t="s">
        <v>20</v>
      </c>
      <c r="AJ2" s="31" t="s">
        <v>21</v>
      </c>
      <c r="AK2" s="31" t="s">
        <v>22</v>
      </c>
      <c r="AL2" s="31" t="s">
        <v>23</v>
      </c>
      <c r="AM2" s="31" t="s">
        <v>24</v>
      </c>
      <c r="AN2" s="31" t="s">
        <v>125</v>
      </c>
      <c r="AO2" s="31" t="s">
        <v>91</v>
      </c>
      <c r="AP2" s="31" t="s">
        <v>25</v>
      </c>
      <c r="AQ2" s="31" t="s">
        <v>26</v>
      </c>
      <c r="AR2" s="31" t="s">
        <v>27</v>
      </c>
      <c r="AS2" s="31" t="s">
        <v>28</v>
      </c>
      <c r="AT2" s="31" t="s">
        <v>29</v>
      </c>
      <c r="AU2" s="31" t="s">
        <v>30</v>
      </c>
      <c r="AV2" s="31" t="s">
        <v>31</v>
      </c>
      <c r="AW2" s="31" t="s">
        <v>32</v>
      </c>
      <c r="AX2" s="31" t="s">
        <v>33</v>
      </c>
      <c r="AY2" s="31" t="s">
        <v>34</v>
      </c>
      <c r="AZ2" s="31" t="s">
        <v>35</v>
      </c>
      <c r="BA2" s="31" t="s">
        <v>36</v>
      </c>
      <c r="BB2" s="31" t="s">
        <v>37</v>
      </c>
      <c r="BC2" s="31" t="s">
        <v>38</v>
      </c>
      <c r="BD2" s="31" t="s">
        <v>39</v>
      </c>
      <c r="BE2" s="31" t="s">
        <v>40</v>
      </c>
      <c r="BF2" s="31" t="s">
        <v>41</v>
      </c>
      <c r="BG2" s="31" t="s">
        <v>42</v>
      </c>
      <c r="BH2" s="31" t="s">
        <v>43</v>
      </c>
      <c r="BI2" s="31" t="s">
        <v>44</v>
      </c>
      <c r="BJ2" s="31" t="s">
        <v>45</v>
      </c>
      <c r="BK2" s="31" t="s">
        <v>46</v>
      </c>
      <c r="BL2" s="31" t="s">
        <v>47</v>
      </c>
      <c r="BM2" s="31" t="s">
        <v>114</v>
      </c>
      <c r="BN2" s="32" t="s">
        <v>79</v>
      </c>
      <c r="BO2" s="43" t="s">
        <v>48</v>
      </c>
      <c r="BP2" s="33" t="s">
        <v>49</v>
      </c>
      <c r="BQ2" s="33" t="s">
        <v>50</v>
      </c>
      <c r="BR2" s="33" t="s">
        <v>51</v>
      </c>
      <c r="BS2" s="34" t="s">
        <v>52</v>
      </c>
      <c r="BT2" s="33" t="s">
        <v>53</v>
      </c>
      <c r="BU2" s="35" t="s">
        <v>54</v>
      </c>
      <c r="BV2" s="33" t="s">
        <v>55</v>
      </c>
      <c r="BW2" s="33" t="s">
        <v>56</v>
      </c>
      <c r="BX2" s="55" t="s">
        <v>115</v>
      </c>
      <c r="BY2" s="55" t="s">
        <v>116</v>
      </c>
      <c r="BZ2" s="33" t="s">
        <v>58</v>
      </c>
      <c r="CA2" s="55" t="s">
        <v>102</v>
      </c>
      <c r="CB2" s="55" t="s">
        <v>126</v>
      </c>
      <c r="CC2" s="33" t="s">
        <v>59</v>
      </c>
      <c r="CD2" s="33" t="s">
        <v>60</v>
      </c>
      <c r="CE2" s="33" t="s">
        <v>105</v>
      </c>
      <c r="CF2" s="33" t="s">
        <v>61</v>
      </c>
      <c r="CG2" s="33" t="s">
        <v>62</v>
      </c>
      <c r="CH2" s="33" t="s">
        <v>63</v>
      </c>
      <c r="CI2" s="33" t="s">
        <v>64</v>
      </c>
      <c r="CJ2" s="33" t="s">
        <v>65</v>
      </c>
      <c r="CK2" s="33" t="s">
        <v>66</v>
      </c>
      <c r="CL2" s="33" t="s">
        <v>67</v>
      </c>
      <c r="CM2" s="33" t="s">
        <v>78</v>
      </c>
      <c r="CN2" s="33" t="s">
        <v>68</v>
      </c>
      <c r="CO2" s="33" t="s">
        <v>69</v>
      </c>
      <c r="CP2" s="33" t="s">
        <v>127</v>
      </c>
      <c r="CQ2" s="33" t="s">
        <v>70</v>
      </c>
      <c r="CR2" s="55" t="s">
        <v>106</v>
      </c>
      <c r="CS2" s="55" t="s">
        <v>107</v>
      </c>
      <c r="CT2" s="55" t="s">
        <v>108</v>
      </c>
      <c r="CU2" s="33" t="s">
        <v>128</v>
      </c>
      <c r="CV2" s="55" t="s">
        <v>129</v>
      </c>
      <c r="CW2" s="33" t="s">
        <v>72</v>
      </c>
      <c r="CX2" s="33" t="s">
        <v>73</v>
      </c>
      <c r="CY2" s="33" t="s">
        <v>130</v>
      </c>
      <c r="CZ2" s="33" t="s">
        <v>74</v>
      </c>
      <c r="DA2" s="33" t="s">
        <v>75</v>
      </c>
      <c r="DB2" s="33" t="s">
        <v>76</v>
      </c>
      <c r="DC2" s="34" t="s">
        <v>77</v>
      </c>
      <c r="DD2" s="33" t="s">
        <v>131</v>
      </c>
      <c r="DE2" s="33" t="s">
        <v>71</v>
      </c>
      <c r="DF2" s="33" t="s">
        <v>57</v>
      </c>
      <c r="DG2" s="36" t="s">
        <v>79</v>
      </c>
      <c r="DH2" s="37" t="s">
        <v>80</v>
      </c>
      <c r="DI2" s="38" t="s">
        <v>81</v>
      </c>
      <c r="DJ2" s="39" t="s">
        <v>82</v>
      </c>
      <c r="DK2" s="39" t="s">
        <v>83</v>
      </c>
      <c r="DL2" s="39" t="s">
        <v>84</v>
      </c>
      <c r="DM2" s="39" t="s">
        <v>85</v>
      </c>
      <c r="DN2" s="39" t="s">
        <v>86</v>
      </c>
      <c r="DO2" s="39" t="s">
        <v>87</v>
      </c>
      <c r="DP2" s="39" t="s">
        <v>92</v>
      </c>
      <c r="DQ2" s="39" t="s">
        <v>95</v>
      </c>
      <c r="DR2" s="39" t="s">
        <v>96</v>
      </c>
      <c r="DS2" s="39" t="s">
        <v>93</v>
      </c>
      <c r="DT2" s="40" t="s">
        <v>94</v>
      </c>
      <c r="DU2" s="40" t="s">
        <v>97</v>
      </c>
      <c r="DV2" s="40" t="s">
        <v>98</v>
      </c>
      <c r="DW2" s="40" t="s">
        <v>99</v>
      </c>
      <c r="DX2" s="40" t="s">
        <v>100</v>
      </c>
      <c r="DY2" s="40" t="s">
        <v>101</v>
      </c>
      <c r="DZ2" s="40" t="s">
        <v>88</v>
      </c>
      <c r="EA2" s="40" t="s">
        <v>132</v>
      </c>
      <c r="EB2" s="40" t="s">
        <v>133</v>
      </c>
      <c r="EC2" s="40" t="s">
        <v>134</v>
      </c>
      <c r="ED2" s="40" t="s">
        <v>135</v>
      </c>
      <c r="EE2" s="40" t="s">
        <v>136</v>
      </c>
      <c r="EF2" s="40" t="s">
        <v>137</v>
      </c>
      <c r="EG2" s="40" t="s">
        <v>138</v>
      </c>
      <c r="EH2" s="40" t="s">
        <v>139</v>
      </c>
      <c r="EI2" s="40" t="s">
        <v>103</v>
      </c>
      <c r="EJ2" s="40" t="s">
        <v>104</v>
      </c>
      <c r="EK2" s="40" t="s">
        <v>140</v>
      </c>
      <c r="EL2" s="41" t="s">
        <v>141</v>
      </c>
      <c r="EM2" s="42" t="s">
        <v>2390</v>
      </c>
    </row>
    <row r="3" spans="1:145" s="7" customFormat="1" ht="15" customHeight="1" x14ac:dyDescent="0.25">
      <c r="A3" s="9">
        <v>1</v>
      </c>
      <c r="B3" s="8">
        <v>404476205</v>
      </c>
      <c r="C3" s="19" t="s">
        <v>146</v>
      </c>
      <c r="D3" s="8" t="s">
        <v>422</v>
      </c>
      <c r="E3" s="8" t="s">
        <v>147</v>
      </c>
      <c r="F3" s="8" t="s">
        <v>148</v>
      </c>
      <c r="G3" s="8" t="s">
        <v>149</v>
      </c>
      <c r="H3" s="8">
        <v>599456182</v>
      </c>
      <c r="I3" s="8" t="s">
        <v>150</v>
      </c>
      <c r="J3" s="8">
        <v>599456182</v>
      </c>
      <c r="K3" s="8" t="s">
        <v>151</v>
      </c>
      <c r="L3" s="8" t="s">
        <v>1051</v>
      </c>
      <c r="M3" s="8" t="s">
        <v>153</v>
      </c>
      <c r="N3" s="8" t="s">
        <v>154</v>
      </c>
      <c r="O3" s="8">
        <v>0</v>
      </c>
      <c r="P3" s="8" t="s">
        <v>155</v>
      </c>
      <c r="Q3" s="8" t="s">
        <v>156</v>
      </c>
      <c r="R3" s="8" t="s">
        <v>157</v>
      </c>
      <c r="S3" s="8" t="s">
        <v>158</v>
      </c>
      <c r="T3" s="8" t="s">
        <v>159</v>
      </c>
      <c r="U3" s="8">
        <v>0</v>
      </c>
      <c r="V3" s="8">
        <v>0</v>
      </c>
      <c r="W3" s="8">
        <v>0</v>
      </c>
      <c r="X3" s="8">
        <v>0</v>
      </c>
      <c r="Y3" s="8">
        <v>0</v>
      </c>
      <c r="Z3" s="8">
        <v>5</v>
      </c>
      <c r="AA3" s="8">
        <v>5</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10</v>
      </c>
      <c r="BP3" s="8">
        <v>0</v>
      </c>
      <c r="BQ3" s="8">
        <v>0</v>
      </c>
      <c r="BR3" s="8">
        <v>0</v>
      </c>
      <c r="BS3" s="8">
        <v>0</v>
      </c>
      <c r="BT3" s="8">
        <v>10</v>
      </c>
      <c r="BU3" s="8">
        <v>0</v>
      </c>
      <c r="BV3" s="8">
        <v>0</v>
      </c>
      <c r="BW3" s="8">
        <v>0</v>
      </c>
      <c r="BX3" s="8">
        <v>0</v>
      </c>
      <c r="BY3" s="8">
        <v>0</v>
      </c>
      <c r="BZ3" s="8">
        <v>0</v>
      </c>
      <c r="CA3" s="8">
        <v>0</v>
      </c>
      <c r="CB3" s="8">
        <v>0</v>
      </c>
      <c r="CC3" s="8">
        <v>0</v>
      </c>
      <c r="CD3" s="8">
        <v>0</v>
      </c>
      <c r="CE3" s="8">
        <v>0</v>
      </c>
      <c r="CF3" s="8">
        <v>0</v>
      </c>
      <c r="CG3" s="8">
        <v>0</v>
      </c>
      <c r="CH3" s="8">
        <v>0</v>
      </c>
      <c r="CI3" s="8">
        <v>0</v>
      </c>
      <c r="CJ3" s="8">
        <v>0</v>
      </c>
      <c r="CK3" s="8">
        <v>0</v>
      </c>
      <c r="CL3" s="8">
        <v>0</v>
      </c>
      <c r="CM3" s="8">
        <v>0</v>
      </c>
      <c r="CN3" s="8">
        <v>0</v>
      </c>
      <c r="CO3" s="8">
        <v>0</v>
      </c>
      <c r="CP3" s="8">
        <v>0</v>
      </c>
      <c r="CQ3" s="8">
        <v>0</v>
      </c>
      <c r="CR3" s="8">
        <v>0</v>
      </c>
      <c r="CS3" s="8">
        <v>0</v>
      </c>
      <c r="CT3" s="8">
        <v>0</v>
      </c>
      <c r="CU3" s="8">
        <v>0</v>
      </c>
      <c r="CV3" s="8">
        <v>0</v>
      </c>
      <c r="CW3" s="8">
        <v>0</v>
      </c>
      <c r="CX3" s="8">
        <v>0</v>
      </c>
      <c r="CY3" s="8">
        <v>0</v>
      </c>
      <c r="CZ3" s="8">
        <v>0</v>
      </c>
      <c r="DA3" s="8">
        <v>0</v>
      </c>
      <c r="DB3" s="8">
        <v>0</v>
      </c>
      <c r="DC3" s="8">
        <v>0</v>
      </c>
      <c r="DD3" s="8">
        <v>0</v>
      </c>
      <c r="DE3" s="8">
        <v>0</v>
      </c>
      <c r="DF3" s="8">
        <v>0</v>
      </c>
      <c r="DG3" s="8">
        <v>0</v>
      </c>
      <c r="DH3" s="8">
        <v>0</v>
      </c>
      <c r="DI3" s="8">
        <v>0</v>
      </c>
      <c r="DJ3" s="8">
        <v>0</v>
      </c>
      <c r="DK3" s="8">
        <v>0</v>
      </c>
      <c r="DL3" s="8">
        <v>0</v>
      </c>
      <c r="DM3" s="8">
        <v>0</v>
      </c>
      <c r="DN3" s="8">
        <v>0</v>
      </c>
      <c r="DO3" s="8">
        <v>0</v>
      </c>
      <c r="DP3" s="8">
        <v>1</v>
      </c>
      <c r="DQ3" s="8">
        <v>1</v>
      </c>
      <c r="DR3" s="8">
        <v>0</v>
      </c>
      <c r="DS3" s="8">
        <v>1</v>
      </c>
      <c r="DT3" s="8">
        <v>1</v>
      </c>
      <c r="DU3" s="8">
        <v>0</v>
      </c>
      <c r="DV3" s="8">
        <v>0</v>
      </c>
      <c r="DW3" s="8">
        <v>0</v>
      </c>
      <c r="DX3" s="8">
        <v>0</v>
      </c>
      <c r="DY3" s="8">
        <v>0</v>
      </c>
      <c r="DZ3" s="8">
        <v>58</v>
      </c>
      <c r="EA3" s="8">
        <v>28</v>
      </c>
      <c r="EB3" s="8">
        <v>0</v>
      </c>
      <c r="EC3" s="8">
        <v>4</v>
      </c>
      <c r="ED3" s="8">
        <v>12</v>
      </c>
      <c r="EE3" s="8">
        <v>0</v>
      </c>
      <c r="EF3" s="8">
        <v>0</v>
      </c>
      <c r="EG3" s="8">
        <v>6</v>
      </c>
      <c r="EH3" s="8">
        <v>0</v>
      </c>
      <c r="EI3" s="8">
        <v>2</v>
      </c>
      <c r="EJ3" s="8">
        <v>0</v>
      </c>
      <c r="EK3" s="8">
        <v>5</v>
      </c>
      <c r="EL3" s="8">
        <v>1</v>
      </c>
      <c r="EN3" s="7" t="b">
        <f>SUM(W3:Y3)=V3</f>
        <v>1</v>
      </c>
      <c r="EO3" s="7" t="b">
        <f>AA3+AB3+AE3+AF3+AG3+AH3+AI3+AJ3+AK3+AL3+AM3+AN3+AO3+AP3+AQ3+AU3+AY3+AZ3+BA3+BB3+BC3+BF3+BG3+BH3+BI3+BJ3+BK3+BL3+BM3=Z3</f>
        <v>1</v>
      </c>
    </row>
    <row r="4" spans="1:145" ht="15" customHeight="1" x14ac:dyDescent="0.25">
      <c r="A4" s="9">
        <v>2</v>
      </c>
      <c r="B4" s="8">
        <v>222717246</v>
      </c>
      <c r="C4" s="19" t="s">
        <v>160</v>
      </c>
      <c r="D4" s="8" t="s">
        <v>161</v>
      </c>
      <c r="E4" s="8" t="s">
        <v>162</v>
      </c>
      <c r="F4" s="8" t="s">
        <v>163</v>
      </c>
      <c r="G4" s="8" t="s">
        <v>164</v>
      </c>
      <c r="H4" s="8">
        <v>366296321</v>
      </c>
      <c r="I4" s="8" t="s">
        <v>165</v>
      </c>
      <c r="J4" s="8" t="s">
        <v>166</v>
      </c>
      <c r="K4" s="8" t="s">
        <v>151</v>
      </c>
      <c r="L4" s="8" t="s">
        <v>167</v>
      </c>
      <c r="M4" s="8" t="s">
        <v>168</v>
      </c>
      <c r="N4" s="8" t="s">
        <v>169</v>
      </c>
      <c r="O4" s="8" t="s">
        <v>170</v>
      </c>
      <c r="P4" s="8" t="s">
        <v>171</v>
      </c>
      <c r="Q4" s="8" t="s">
        <v>172</v>
      </c>
      <c r="R4" s="8" t="s">
        <v>173</v>
      </c>
      <c r="S4" s="8" t="s">
        <v>174</v>
      </c>
      <c r="T4" s="8" t="s">
        <v>175</v>
      </c>
      <c r="U4" s="8">
        <v>0</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120</v>
      </c>
      <c r="BP4" s="8">
        <v>0</v>
      </c>
      <c r="BQ4" s="8">
        <v>0</v>
      </c>
      <c r="BR4" s="8">
        <v>0</v>
      </c>
      <c r="BS4" s="8">
        <v>0</v>
      </c>
      <c r="BT4" s="8">
        <v>0</v>
      </c>
      <c r="BU4" s="8">
        <v>0</v>
      </c>
      <c r="BV4" s="8">
        <v>0</v>
      </c>
      <c r="BW4" s="8">
        <v>0</v>
      </c>
      <c r="BX4" s="8">
        <v>0</v>
      </c>
      <c r="BY4" s="8">
        <v>0</v>
      </c>
      <c r="BZ4" s="8">
        <v>0</v>
      </c>
      <c r="CA4" s="8">
        <v>0</v>
      </c>
      <c r="CB4" s="8">
        <v>0</v>
      </c>
      <c r="CC4" s="8">
        <v>0</v>
      </c>
      <c r="CD4" s="8">
        <v>0</v>
      </c>
      <c r="CE4" s="8">
        <v>120</v>
      </c>
      <c r="CF4" s="8">
        <v>0</v>
      </c>
      <c r="CG4" s="8">
        <v>0</v>
      </c>
      <c r="CH4" s="8">
        <v>0</v>
      </c>
      <c r="CI4" s="8">
        <v>0</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c r="DC4" s="8">
        <v>0</v>
      </c>
      <c r="DD4" s="8">
        <v>0</v>
      </c>
      <c r="DE4" s="8">
        <v>0</v>
      </c>
      <c r="DF4" s="8">
        <v>0</v>
      </c>
      <c r="DG4" s="8">
        <v>0</v>
      </c>
      <c r="DH4" s="8">
        <v>0</v>
      </c>
      <c r="DI4" s="8">
        <v>0</v>
      </c>
      <c r="DJ4" s="8">
        <v>0</v>
      </c>
      <c r="DK4" s="8">
        <v>0</v>
      </c>
      <c r="DL4" s="8">
        <v>0</v>
      </c>
      <c r="DM4" s="8">
        <v>0</v>
      </c>
      <c r="DN4" s="8">
        <v>0</v>
      </c>
      <c r="DO4" s="8">
        <v>0</v>
      </c>
      <c r="DP4" s="8">
        <v>1</v>
      </c>
      <c r="DQ4" s="8">
        <v>1</v>
      </c>
      <c r="DR4" s="8">
        <v>0</v>
      </c>
      <c r="DS4" s="8">
        <v>0</v>
      </c>
      <c r="DT4" s="8">
        <v>3</v>
      </c>
      <c r="DU4" s="8">
        <v>0</v>
      </c>
      <c r="DV4" s="8">
        <v>0</v>
      </c>
      <c r="DW4" s="8">
        <v>0</v>
      </c>
      <c r="DX4" s="8">
        <v>0</v>
      </c>
      <c r="DY4" s="8">
        <v>0</v>
      </c>
      <c r="DZ4" s="8">
        <v>91</v>
      </c>
      <c r="EA4" s="8">
        <v>8</v>
      </c>
      <c r="EB4" s="8">
        <v>1</v>
      </c>
      <c r="EC4" s="8">
        <v>2</v>
      </c>
      <c r="ED4" s="8">
        <v>19</v>
      </c>
      <c r="EE4" s="8">
        <v>0</v>
      </c>
      <c r="EF4" s="8">
        <v>0</v>
      </c>
      <c r="EG4" s="8">
        <v>19</v>
      </c>
      <c r="EH4" s="8">
        <v>2</v>
      </c>
      <c r="EI4" s="8">
        <v>0</v>
      </c>
      <c r="EJ4" s="8">
        <v>0</v>
      </c>
      <c r="EK4" s="8">
        <v>11</v>
      </c>
      <c r="EL4" s="8">
        <v>29</v>
      </c>
      <c r="EN4" s="7" t="b">
        <f t="shared" ref="EN4:EN67" si="0">SUM(W4:Y4)=V4</f>
        <v>1</v>
      </c>
      <c r="EO4" s="7" t="b">
        <f t="shared" ref="EO4:EO67" si="1">AA4+AB4+AE4+AF4+AG4+AH4+AI4+AJ4+AK4+AL4+AM4+AN4+AO4+AP4+AQ4+AU4+AY4+AZ4+BA4+BB4+BC4+BF4+BG4+BH4+BI4+BJ4+BK4+BL4+BM4=Z4</f>
        <v>1</v>
      </c>
    </row>
    <row r="5" spans="1:145" ht="15" customHeight="1" x14ac:dyDescent="0.25">
      <c r="A5" s="9">
        <v>3</v>
      </c>
      <c r="B5" s="8">
        <v>236035517</v>
      </c>
      <c r="C5" s="19" t="s">
        <v>176</v>
      </c>
      <c r="D5" s="8" t="s">
        <v>177</v>
      </c>
      <c r="E5" s="8" t="s">
        <v>178</v>
      </c>
      <c r="F5" s="8" t="s">
        <v>179</v>
      </c>
      <c r="G5" s="8" t="s">
        <v>180</v>
      </c>
      <c r="H5" s="8" t="s">
        <v>181</v>
      </c>
      <c r="I5" s="8" t="s">
        <v>182</v>
      </c>
      <c r="J5" s="8" t="s">
        <v>183</v>
      </c>
      <c r="K5" s="8" t="s">
        <v>151</v>
      </c>
      <c r="L5" s="8" t="s">
        <v>167</v>
      </c>
      <c r="M5" s="8" t="s">
        <v>184</v>
      </c>
      <c r="N5" s="8" t="s">
        <v>185</v>
      </c>
      <c r="O5" s="8">
        <v>0</v>
      </c>
      <c r="P5" s="8" t="s">
        <v>186</v>
      </c>
      <c r="Q5" s="8" t="s">
        <v>187</v>
      </c>
      <c r="R5" s="8">
        <v>0</v>
      </c>
      <c r="S5" s="8" t="s">
        <v>158</v>
      </c>
      <c r="T5" s="8" t="s">
        <v>188</v>
      </c>
      <c r="U5" s="8">
        <v>0</v>
      </c>
      <c r="V5" s="8">
        <v>0</v>
      </c>
      <c r="W5" s="8">
        <v>0</v>
      </c>
      <c r="X5" s="8">
        <v>0</v>
      </c>
      <c r="Y5" s="8">
        <v>0</v>
      </c>
      <c r="Z5" s="8">
        <v>2</v>
      </c>
      <c r="AA5" s="8">
        <v>2</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8">
        <v>0</v>
      </c>
      <c r="BA5" s="8">
        <v>0</v>
      </c>
      <c r="BB5" s="8">
        <v>0</v>
      </c>
      <c r="BC5" s="8">
        <v>0</v>
      </c>
      <c r="BD5" s="8">
        <v>0</v>
      </c>
      <c r="BE5" s="8">
        <v>0</v>
      </c>
      <c r="BF5" s="8">
        <v>0</v>
      </c>
      <c r="BG5" s="8">
        <v>0</v>
      </c>
      <c r="BH5" s="8">
        <v>0</v>
      </c>
      <c r="BI5" s="8">
        <v>0</v>
      </c>
      <c r="BJ5" s="8">
        <v>0</v>
      </c>
      <c r="BK5" s="8">
        <v>0</v>
      </c>
      <c r="BL5" s="8">
        <v>0</v>
      </c>
      <c r="BM5" s="8">
        <v>0</v>
      </c>
      <c r="BN5" s="8">
        <v>0</v>
      </c>
      <c r="BO5" s="8">
        <v>18</v>
      </c>
      <c r="BP5" s="8">
        <v>5</v>
      </c>
      <c r="BQ5" s="8">
        <v>1</v>
      </c>
      <c r="BR5" s="8">
        <v>1</v>
      </c>
      <c r="BS5" s="8">
        <v>0</v>
      </c>
      <c r="BT5" s="8">
        <v>6</v>
      </c>
      <c r="BU5" s="8">
        <v>1</v>
      </c>
      <c r="BV5" s="8">
        <v>1</v>
      </c>
      <c r="BW5" s="8">
        <v>2</v>
      </c>
      <c r="BX5" s="8">
        <v>1</v>
      </c>
      <c r="BY5" s="8">
        <v>1</v>
      </c>
      <c r="BZ5" s="8">
        <v>1</v>
      </c>
      <c r="CA5" s="8">
        <v>1</v>
      </c>
      <c r="CB5" s="8">
        <v>0</v>
      </c>
      <c r="CC5" s="8">
        <v>0</v>
      </c>
      <c r="CD5" s="8">
        <v>0</v>
      </c>
      <c r="CE5" s="8">
        <v>0</v>
      </c>
      <c r="CF5" s="8">
        <v>0</v>
      </c>
      <c r="CG5" s="8">
        <v>0</v>
      </c>
      <c r="CH5" s="8">
        <v>0</v>
      </c>
      <c r="CI5" s="8">
        <v>0</v>
      </c>
      <c r="CJ5" s="8">
        <v>0</v>
      </c>
      <c r="CK5" s="8">
        <v>0</v>
      </c>
      <c r="CL5" s="8">
        <v>0</v>
      </c>
      <c r="CM5" s="8">
        <v>0</v>
      </c>
      <c r="CN5" s="8">
        <v>0</v>
      </c>
      <c r="CO5" s="8">
        <v>0</v>
      </c>
      <c r="CP5" s="8">
        <v>0</v>
      </c>
      <c r="CQ5" s="8">
        <v>0</v>
      </c>
      <c r="CR5" s="8">
        <v>0</v>
      </c>
      <c r="CS5" s="8">
        <v>0</v>
      </c>
      <c r="CT5" s="8">
        <v>0</v>
      </c>
      <c r="CU5" s="8">
        <v>0</v>
      </c>
      <c r="CV5" s="8">
        <v>0</v>
      </c>
      <c r="CW5" s="8">
        <v>0</v>
      </c>
      <c r="CX5" s="8">
        <v>0</v>
      </c>
      <c r="CY5" s="8">
        <v>0</v>
      </c>
      <c r="CZ5" s="8">
        <v>0</v>
      </c>
      <c r="DA5" s="8">
        <v>0</v>
      </c>
      <c r="DB5" s="8">
        <v>0</v>
      </c>
      <c r="DC5" s="8">
        <v>0</v>
      </c>
      <c r="DD5" s="8">
        <v>0</v>
      </c>
      <c r="DE5" s="8">
        <v>0</v>
      </c>
      <c r="DF5" s="8">
        <v>0</v>
      </c>
      <c r="DG5" s="8">
        <v>0</v>
      </c>
      <c r="DH5" s="8">
        <v>0</v>
      </c>
      <c r="DI5" s="8">
        <v>0</v>
      </c>
      <c r="DJ5" s="8">
        <v>0</v>
      </c>
      <c r="DK5" s="8">
        <v>2</v>
      </c>
      <c r="DL5" s="8">
        <v>0</v>
      </c>
      <c r="DM5" s="8">
        <v>2</v>
      </c>
      <c r="DN5" s="8">
        <v>0</v>
      </c>
      <c r="DO5" s="8">
        <v>1</v>
      </c>
      <c r="DP5" s="8">
        <v>1</v>
      </c>
      <c r="DQ5" s="8">
        <v>0</v>
      </c>
      <c r="DR5" s="8">
        <v>1</v>
      </c>
      <c r="DS5" s="8">
        <v>1</v>
      </c>
      <c r="DT5" s="8">
        <v>3</v>
      </c>
      <c r="DU5" s="8">
        <v>0</v>
      </c>
      <c r="DV5" s="8">
        <v>0</v>
      </c>
      <c r="DW5" s="8">
        <v>0</v>
      </c>
      <c r="DX5" s="8">
        <v>0</v>
      </c>
      <c r="DY5" s="8">
        <v>0</v>
      </c>
      <c r="DZ5" s="8">
        <v>75</v>
      </c>
      <c r="EA5" s="8">
        <v>23</v>
      </c>
      <c r="EB5" s="8">
        <v>1</v>
      </c>
      <c r="EC5" s="8">
        <v>2</v>
      </c>
      <c r="ED5" s="8">
        <v>22</v>
      </c>
      <c r="EE5" s="8">
        <v>3</v>
      </c>
      <c r="EF5" s="8">
        <v>0</v>
      </c>
      <c r="EG5" s="8">
        <v>10</v>
      </c>
      <c r="EH5" s="8">
        <v>0</v>
      </c>
      <c r="EI5" s="8">
        <v>0</v>
      </c>
      <c r="EJ5" s="8">
        <v>0</v>
      </c>
      <c r="EK5" s="8">
        <v>9</v>
      </c>
      <c r="EL5" s="8">
        <v>5</v>
      </c>
      <c r="EN5" s="7" t="b">
        <f t="shared" si="0"/>
        <v>1</v>
      </c>
      <c r="EO5" s="7" t="b">
        <f t="shared" si="1"/>
        <v>1</v>
      </c>
    </row>
    <row r="6" spans="1:145" ht="15" customHeight="1" x14ac:dyDescent="0.25">
      <c r="A6" s="9">
        <v>4</v>
      </c>
      <c r="B6" s="8">
        <v>404476205</v>
      </c>
      <c r="C6" s="19" t="s">
        <v>189</v>
      </c>
      <c r="D6" s="8" t="s">
        <v>161</v>
      </c>
      <c r="E6" s="8" t="s">
        <v>162</v>
      </c>
      <c r="F6" s="8" t="s">
        <v>190</v>
      </c>
      <c r="G6" s="8" t="s">
        <v>191</v>
      </c>
      <c r="H6" s="8" t="s">
        <v>192</v>
      </c>
      <c r="I6" s="8" t="s">
        <v>193</v>
      </c>
      <c r="J6" s="8">
        <v>593525200</v>
      </c>
      <c r="K6" s="8" t="s">
        <v>151</v>
      </c>
      <c r="L6" s="8" t="s">
        <v>1051</v>
      </c>
      <c r="M6" s="8" t="s">
        <v>194</v>
      </c>
      <c r="N6" s="8" t="s">
        <v>185</v>
      </c>
      <c r="O6" s="8">
        <v>0</v>
      </c>
      <c r="P6" s="8" t="s">
        <v>195</v>
      </c>
      <c r="Q6" s="8" t="s">
        <v>196</v>
      </c>
      <c r="R6" s="8" t="s">
        <v>197</v>
      </c>
      <c r="S6" s="8" t="s">
        <v>158</v>
      </c>
      <c r="T6" s="8" t="s">
        <v>198</v>
      </c>
      <c r="U6" s="8">
        <v>0</v>
      </c>
      <c r="V6" s="8">
        <v>0</v>
      </c>
      <c r="W6" s="8">
        <v>0</v>
      </c>
      <c r="X6" s="8">
        <v>0</v>
      </c>
      <c r="Y6" s="8">
        <v>0</v>
      </c>
      <c r="Z6" s="8">
        <v>4</v>
      </c>
      <c r="AA6" s="8">
        <v>4</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16</v>
      </c>
      <c r="BP6" s="8">
        <v>4</v>
      </c>
      <c r="BQ6" s="8">
        <v>0</v>
      </c>
      <c r="BR6" s="8">
        <v>0</v>
      </c>
      <c r="BS6" s="8">
        <v>0</v>
      </c>
      <c r="BT6" s="8">
        <v>8</v>
      </c>
      <c r="BU6" s="8">
        <v>0</v>
      </c>
      <c r="BV6" s="8">
        <v>0</v>
      </c>
      <c r="BW6" s="8">
        <v>0</v>
      </c>
      <c r="BX6" s="8">
        <v>0</v>
      </c>
      <c r="BY6" s="8">
        <v>0</v>
      </c>
      <c r="BZ6" s="8">
        <v>0</v>
      </c>
      <c r="CA6" s="8">
        <v>0</v>
      </c>
      <c r="CB6" s="8">
        <v>0</v>
      </c>
      <c r="CC6" s="8">
        <v>0</v>
      </c>
      <c r="CD6" s="8">
        <v>0</v>
      </c>
      <c r="CE6" s="8">
        <v>0</v>
      </c>
      <c r="CF6" s="8">
        <v>0</v>
      </c>
      <c r="CG6" s="8">
        <v>0</v>
      </c>
      <c r="CH6" s="8">
        <v>2</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2</v>
      </c>
      <c r="DG6" s="8">
        <v>0</v>
      </c>
      <c r="DH6" s="8">
        <v>0</v>
      </c>
      <c r="DI6" s="8">
        <v>0</v>
      </c>
      <c r="DJ6" s="8">
        <v>0</v>
      </c>
      <c r="DK6" s="8">
        <v>3</v>
      </c>
      <c r="DL6" s="8">
        <v>3</v>
      </c>
      <c r="DM6" s="8">
        <v>0</v>
      </c>
      <c r="DN6" s="8">
        <v>0</v>
      </c>
      <c r="DO6" s="8">
        <v>0</v>
      </c>
      <c r="DP6" s="8">
        <v>1</v>
      </c>
      <c r="DQ6" s="8">
        <v>1</v>
      </c>
      <c r="DR6" s="8">
        <v>0</v>
      </c>
      <c r="DS6" s="8">
        <v>2</v>
      </c>
      <c r="DT6" s="8">
        <v>2</v>
      </c>
      <c r="DU6" s="8">
        <v>0</v>
      </c>
      <c r="DV6" s="8">
        <v>0</v>
      </c>
      <c r="DW6" s="8">
        <v>0</v>
      </c>
      <c r="DX6" s="8">
        <v>0</v>
      </c>
      <c r="DY6" s="8">
        <v>0</v>
      </c>
      <c r="DZ6" s="8">
        <v>52</v>
      </c>
      <c r="EA6" s="8">
        <v>16</v>
      </c>
      <c r="EB6" s="8">
        <v>1</v>
      </c>
      <c r="EC6" s="8">
        <v>3</v>
      </c>
      <c r="ED6" s="8">
        <v>16</v>
      </c>
      <c r="EE6" s="8">
        <v>0</v>
      </c>
      <c r="EF6" s="8">
        <v>0</v>
      </c>
      <c r="EG6" s="8">
        <v>9</v>
      </c>
      <c r="EH6" s="8">
        <v>0</v>
      </c>
      <c r="EI6" s="8">
        <v>0</v>
      </c>
      <c r="EJ6" s="8">
        <v>0</v>
      </c>
      <c r="EK6" s="8">
        <v>6</v>
      </c>
      <c r="EL6" s="8">
        <v>1</v>
      </c>
      <c r="EN6" s="7" t="b">
        <f t="shared" si="0"/>
        <v>1</v>
      </c>
      <c r="EO6" s="7" t="b">
        <f t="shared" si="1"/>
        <v>1</v>
      </c>
    </row>
    <row r="7" spans="1:145" ht="15" customHeight="1" x14ac:dyDescent="0.25">
      <c r="A7" s="9">
        <v>5</v>
      </c>
      <c r="B7" s="8">
        <v>404476205</v>
      </c>
      <c r="C7" s="19" t="s">
        <v>199</v>
      </c>
      <c r="D7" s="8" t="s">
        <v>161</v>
      </c>
      <c r="E7" s="8" t="s">
        <v>200</v>
      </c>
      <c r="F7" s="8" t="s">
        <v>201</v>
      </c>
      <c r="G7" s="8" t="s">
        <v>202</v>
      </c>
      <c r="H7" s="8">
        <v>595202393</v>
      </c>
      <c r="I7" s="8" t="s">
        <v>203</v>
      </c>
      <c r="J7" s="8">
        <v>599989602</v>
      </c>
      <c r="K7" s="8" t="s">
        <v>151</v>
      </c>
      <c r="L7" s="8" t="s">
        <v>1051</v>
      </c>
      <c r="M7" s="8" t="s">
        <v>204</v>
      </c>
      <c r="N7" s="8" t="s">
        <v>185</v>
      </c>
      <c r="O7" s="8">
        <v>0</v>
      </c>
      <c r="P7" s="8" t="s">
        <v>205</v>
      </c>
      <c r="Q7" s="8" t="s">
        <v>206</v>
      </c>
      <c r="R7" s="8">
        <v>0</v>
      </c>
      <c r="S7" s="8" t="s">
        <v>158</v>
      </c>
      <c r="T7" s="8" t="s">
        <v>207</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5</v>
      </c>
      <c r="BP7" s="8">
        <v>0</v>
      </c>
      <c r="BQ7" s="8">
        <v>0</v>
      </c>
      <c r="BR7" s="8">
        <v>1</v>
      </c>
      <c r="BS7" s="8">
        <v>0</v>
      </c>
      <c r="BT7" s="8">
        <v>4</v>
      </c>
      <c r="BU7" s="8">
        <v>0</v>
      </c>
      <c r="BV7" s="8">
        <v>0</v>
      </c>
      <c r="BW7" s="8">
        <v>0</v>
      </c>
      <c r="BX7" s="8">
        <v>0</v>
      </c>
      <c r="BY7" s="8">
        <v>0</v>
      </c>
      <c r="BZ7" s="8">
        <v>0</v>
      </c>
      <c r="CA7" s="8">
        <v>0</v>
      </c>
      <c r="CB7" s="8">
        <v>0</v>
      </c>
      <c r="CC7" s="8">
        <v>0</v>
      </c>
      <c r="CD7" s="8">
        <v>0</v>
      </c>
      <c r="CE7" s="8">
        <v>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8">
        <v>1</v>
      </c>
      <c r="DL7" s="8">
        <v>0</v>
      </c>
      <c r="DM7" s="8">
        <v>1</v>
      </c>
      <c r="DN7" s="8">
        <v>0</v>
      </c>
      <c r="DO7" s="8">
        <v>0</v>
      </c>
      <c r="DP7" s="8">
        <v>1</v>
      </c>
      <c r="DQ7" s="8">
        <v>1</v>
      </c>
      <c r="DR7" s="8">
        <v>0</v>
      </c>
      <c r="DS7" s="8">
        <v>1</v>
      </c>
      <c r="DT7" s="8">
        <v>1</v>
      </c>
      <c r="DU7" s="8">
        <v>0</v>
      </c>
      <c r="DV7" s="8">
        <v>0</v>
      </c>
      <c r="DW7" s="8">
        <v>0</v>
      </c>
      <c r="DX7" s="8">
        <v>0</v>
      </c>
      <c r="DY7" s="8">
        <v>0</v>
      </c>
      <c r="DZ7" s="8">
        <v>51</v>
      </c>
      <c r="EA7" s="8">
        <v>15</v>
      </c>
      <c r="EB7" s="8">
        <v>1</v>
      </c>
      <c r="EC7" s="8">
        <v>1</v>
      </c>
      <c r="ED7" s="8">
        <v>15</v>
      </c>
      <c r="EE7" s="8">
        <v>0</v>
      </c>
      <c r="EF7" s="8">
        <v>0</v>
      </c>
      <c r="EG7" s="8">
        <v>5</v>
      </c>
      <c r="EH7" s="8">
        <v>1</v>
      </c>
      <c r="EI7" s="8">
        <v>0</v>
      </c>
      <c r="EJ7" s="8">
        <v>0</v>
      </c>
      <c r="EK7" s="8">
        <v>6</v>
      </c>
      <c r="EL7" s="8">
        <v>7</v>
      </c>
      <c r="EN7" s="7" t="b">
        <f t="shared" si="0"/>
        <v>1</v>
      </c>
      <c r="EO7" s="7" t="b">
        <f t="shared" si="1"/>
        <v>1</v>
      </c>
    </row>
    <row r="8" spans="1:145" ht="15" customHeight="1" x14ac:dyDescent="0.25">
      <c r="A8" s="9">
        <v>6</v>
      </c>
      <c r="B8" s="8">
        <v>424067306</v>
      </c>
      <c r="C8" s="19" t="s">
        <v>208</v>
      </c>
      <c r="D8" s="8" t="s">
        <v>161</v>
      </c>
      <c r="E8" s="8" t="s">
        <v>209</v>
      </c>
      <c r="F8" s="8" t="s">
        <v>210</v>
      </c>
      <c r="G8" s="8" t="s">
        <v>211</v>
      </c>
      <c r="H8" s="8" t="s">
        <v>212</v>
      </c>
      <c r="I8" s="8" t="s">
        <v>213</v>
      </c>
      <c r="J8" s="8">
        <v>595052601</v>
      </c>
      <c r="K8" s="8" t="s">
        <v>151</v>
      </c>
      <c r="L8" s="8" t="s">
        <v>152</v>
      </c>
      <c r="M8" s="8" t="s">
        <v>214</v>
      </c>
      <c r="N8" s="8" t="s">
        <v>154</v>
      </c>
      <c r="O8" s="8" t="s">
        <v>215</v>
      </c>
      <c r="P8" s="8" t="s">
        <v>216</v>
      </c>
      <c r="Q8" s="8" t="s">
        <v>217</v>
      </c>
      <c r="R8" s="8" t="s">
        <v>218</v>
      </c>
      <c r="S8" s="8" t="s">
        <v>158</v>
      </c>
      <c r="T8" s="8" t="s">
        <v>219</v>
      </c>
      <c r="U8" s="8">
        <v>0</v>
      </c>
      <c r="V8" s="8">
        <v>0</v>
      </c>
      <c r="W8" s="8">
        <v>0</v>
      </c>
      <c r="X8" s="8">
        <v>0</v>
      </c>
      <c r="Y8" s="8">
        <v>0</v>
      </c>
      <c r="Z8" s="8">
        <v>27</v>
      </c>
      <c r="AA8" s="8">
        <v>19</v>
      </c>
      <c r="AB8" s="8">
        <v>1</v>
      </c>
      <c r="AC8" s="8">
        <v>0</v>
      </c>
      <c r="AD8" s="8">
        <v>1</v>
      </c>
      <c r="AE8" s="8">
        <v>0</v>
      </c>
      <c r="AF8" s="8">
        <v>0</v>
      </c>
      <c r="AG8" s="8">
        <v>0</v>
      </c>
      <c r="AH8" s="8">
        <v>0</v>
      </c>
      <c r="AI8" s="8">
        <v>0</v>
      </c>
      <c r="AJ8" s="8">
        <v>0</v>
      </c>
      <c r="AK8" s="8">
        <v>0</v>
      </c>
      <c r="AL8" s="8">
        <v>0</v>
      </c>
      <c r="AM8" s="8">
        <v>0</v>
      </c>
      <c r="AN8" s="8">
        <v>0</v>
      </c>
      <c r="AO8" s="8">
        <v>0</v>
      </c>
      <c r="AP8" s="8">
        <v>0</v>
      </c>
      <c r="AQ8" s="8">
        <v>0</v>
      </c>
      <c r="AR8" s="8">
        <v>0</v>
      </c>
      <c r="AS8" s="8">
        <v>0</v>
      </c>
      <c r="AT8" s="8">
        <v>0</v>
      </c>
      <c r="AU8" s="8">
        <v>2</v>
      </c>
      <c r="AV8" s="8">
        <v>2</v>
      </c>
      <c r="AW8" s="8">
        <v>0</v>
      </c>
      <c r="AX8" s="8">
        <v>0</v>
      </c>
      <c r="AY8" s="8">
        <v>0</v>
      </c>
      <c r="AZ8" s="8">
        <v>0</v>
      </c>
      <c r="BA8" s="8">
        <v>0</v>
      </c>
      <c r="BB8" s="8">
        <v>0</v>
      </c>
      <c r="BC8" s="8">
        <v>0</v>
      </c>
      <c r="BD8" s="8">
        <v>0</v>
      </c>
      <c r="BE8" s="8">
        <v>0</v>
      </c>
      <c r="BF8" s="8">
        <v>0</v>
      </c>
      <c r="BG8" s="8">
        <v>1</v>
      </c>
      <c r="BH8" s="8">
        <v>0</v>
      </c>
      <c r="BI8" s="8">
        <v>0</v>
      </c>
      <c r="BJ8" s="8">
        <v>0</v>
      </c>
      <c r="BK8" s="8">
        <v>0</v>
      </c>
      <c r="BL8" s="8">
        <v>0</v>
      </c>
      <c r="BM8" s="8">
        <v>4</v>
      </c>
      <c r="BN8" s="8">
        <v>0</v>
      </c>
      <c r="BO8" s="8">
        <v>40</v>
      </c>
      <c r="BP8" s="8">
        <v>5</v>
      </c>
      <c r="BQ8" s="8">
        <v>5</v>
      </c>
      <c r="BR8" s="8">
        <v>0</v>
      </c>
      <c r="BS8" s="8">
        <v>0</v>
      </c>
      <c r="BT8" s="8">
        <v>5</v>
      </c>
      <c r="BU8" s="8">
        <v>4</v>
      </c>
      <c r="BV8" s="8">
        <v>9</v>
      </c>
      <c r="BW8" s="8">
        <v>0</v>
      </c>
      <c r="BX8" s="8">
        <v>0</v>
      </c>
      <c r="BY8" s="8">
        <v>0</v>
      </c>
      <c r="BZ8" s="8">
        <v>1</v>
      </c>
      <c r="CA8" s="8">
        <v>1</v>
      </c>
      <c r="CB8" s="8">
        <v>0</v>
      </c>
      <c r="CC8" s="8">
        <v>0</v>
      </c>
      <c r="CD8" s="8">
        <v>0</v>
      </c>
      <c r="CE8" s="8">
        <v>0</v>
      </c>
      <c r="CF8" s="8">
        <v>0</v>
      </c>
      <c r="CG8" s="8">
        <v>0</v>
      </c>
      <c r="CH8" s="8">
        <v>0</v>
      </c>
      <c r="CI8" s="8">
        <v>0</v>
      </c>
      <c r="CJ8" s="8">
        <v>0</v>
      </c>
      <c r="CK8" s="8">
        <v>0</v>
      </c>
      <c r="CL8" s="8">
        <v>0</v>
      </c>
      <c r="CM8" s="8">
        <v>0</v>
      </c>
      <c r="CN8" s="8">
        <v>0</v>
      </c>
      <c r="CO8" s="8">
        <v>0</v>
      </c>
      <c r="CP8" s="8">
        <v>4</v>
      </c>
      <c r="CQ8" s="8">
        <v>1</v>
      </c>
      <c r="CR8" s="8">
        <v>0</v>
      </c>
      <c r="CS8" s="8">
        <v>1</v>
      </c>
      <c r="CT8" s="8">
        <v>0</v>
      </c>
      <c r="CU8" s="8">
        <v>0</v>
      </c>
      <c r="CV8" s="8">
        <v>0</v>
      </c>
      <c r="CW8" s="8">
        <v>0</v>
      </c>
      <c r="CX8" s="8">
        <v>0</v>
      </c>
      <c r="CY8" s="8">
        <v>0</v>
      </c>
      <c r="CZ8" s="8">
        <v>0</v>
      </c>
      <c r="DA8" s="8">
        <v>0</v>
      </c>
      <c r="DB8" s="8">
        <v>0</v>
      </c>
      <c r="DC8" s="8">
        <v>0</v>
      </c>
      <c r="DD8" s="8">
        <v>0</v>
      </c>
      <c r="DE8" s="8">
        <v>0</v>
      </c>
      <c r="DF8" s="8">
        <v>6</v>
      </c>
      <c r="DG8" s="8">
        <v>0</v>
      </c>
      <c r="DH8" s="8">
        <v>0</v>
      </c>
      <c r="DI8" s="8">
        <v>0</v>
      </c>
      <c r="DJ8" s="8">
        <v>0</v>
      </c>
      <c r="DK8" s="8">
        <v>6</v>
      </c>
      <c r="DL8" s="8">
        <v>0</v>
      </c>
      <c r="DM8" s="8">
        <v>5</v>
      </c>
      <c r="DN8" s="8">
        <v>1</v>
      </c>
      <c r="DO8" s="8">
        <v>1</v>
      </c>
      <c r="DP8" s="8">
        <v>1</v>
      </c>
      <c r="DQ8" s="8">
        <v>1</v>
      </c>
      <c r="DR8" s="8">
        <v>0</v>
      </c>
      <c r="DS8" s="8">
        <v>1</v>
      </c>
      <c r="DT8" s="8">
        <v>4</v>
      </c>
      <c r="DU8" s="8">
        <v>0</v>
      </c>
      <c r="DV8" s="8">
        <v>0</v>
      </c>
      <c r="DW8" s="8">
        <v>0</v>
      </c>
      <c r="DX8" s="8">
        <v>0</v>
      </c>
      <c r="DY8" s="8">
        <v>0</v>
      </c>
      <c r="DZ8" s="8">
        <v>195</v>
      </c>
      <c r="EA8" s="8">
        <v>51</v>
      </c>
      <c r="EB8" s="8">
        <v>2</v>
      </c>
      <c r="EC8" s="8">
        <v>4</v>
      </c>
      <c r="ED8" s="8">
        <v>53</v>
      </c>
      <c r="EE8" s="8">
        <v>4</v>
      </c>
      <c r="EF8" s="8">
        <v>12</v>
      </c>
      <c r="EG8" s="8">
        <v>33</v>
      </c>
      <c r="EH8" s="8">
        <v>0</v>
      </c>
      <c r="EI8" s="8">
        <v>0</v>
      </c>
      <c r="EJ8" s="8">
        <v>0</v>
      </c>
      <c r="EK8" s="8">
        <v>21</v>
      </c>
      <c r="EL8" s="8">
        <v>15</v>
      </c>
      <c r="EN8" s="7" t="b">
        <f t="shared" si="0"/>
        <v>1</v>
      </c>
      <c r="EO8" s="7" t="b">
        <f t="shared" si="1"/>
        <v>1</v>
      </c>
    </row>
    <row r="9" spans="1:145" ht="15" customHeight="1" x14ac:dyDescent="0.25">
      <c r="A9" s="9">
        <v>7</v>
      </c>
      <c r="B9" s="8">
        <v>404476205</v>
      </c>
      <c r="C9" s="19" t="s">
        <v>220</v>
      </c>
      <c r="D9" s="8" t="s">
        <v>161</v>
      </c>
      <c r="E9" s="8" t="s">
        <v>221</v>
      </c>
      <c r="F9" s="8" t="s">
        <v>222</v>
      </c>
      <c r="G9" s="8" t="s">
        <v>223</v>
      </c>
      <c r="H9" s="8" t="s">
        <v>224</v>
      </c>
      <c r="I9" s="8" t="s">
        <v>225</v>
      </c>
      <c r="J9" s="8" t="s">
        <v>224</v>
      </c>
      <c r="K9" s="8" t="s">
        <v>151</v>
      </c>
      <c r="L9" s="8" t="s">
        <v>1051</v>
      </c>
      <c r="M9" s="8" t="s">
        <v>226</v>
      </c>
      <c r="N9" s="8" t="s">
        <v>154</v>
      </c>
      <c r="O9" s="8">
        <v>0</v>
      </c>
      <c r="P9" s="8" t="s">
        <v>227</v>
      </c>
      <c r="Q9" s="8" t="s">
        <v>228</v>
      </c>
      <c r="R9" s="8" t="s">
        <v>229</v>
      </c>
      <c r="S9" s="8" t="s">
        <v>158</v>
      </c>
      <c r="T9" s="8" t="s">
        <v>230</v>
      </c>
      <c r="U9" s="8">
        <v>0</v>
      </c>
      <c r="V9" s="8">
        <v>0</v>
      </c>
      <c r="W9" s="8">
        <v>0</v>
      </c>
      <c r="X9" s="8">
        <v>0</v>
      </c>
      <c r="Y9" s="8">
        <v>0</v>
      </c>
      <c r="Z9" s="8">
        <v>6</v>
      </c>
      <c r="AA9" s="8">
        <v>4</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2</v>
      </c>
      <c r="AV9" s="8">
        <v>2</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48</v>
      </c>
      <c r="BP9" s="8">
        <v>12</v>
      </c>
      <c r="BQ9" s="8">
        <v>6</v>
      </c>
      <c r="BR9" s="8">
        <v>1</v>
      </c>
      <c r="BS9" s="8">
        <v>0</v>
      </c>
      <c r="BT9" s="8">
        <v>9</v>
      </c>
      <c r="BU9" s="8">
        <v>8</v>
      </c>
      <c r="BV9" s="8">
        <v>0</v>
      </c>
      <c r="BW9" s="8">
        <v>2</v>
      </c>
      <c r="BX9" s="8">
        <v>2</v>
      </c>
      <c r="BY9" s="8">
        <v>0</v>
      </c>
      <c r="BZ9" s="8">
        <v>0</v>
      </c>
      <c r="CA9" s="8">
        <v>0</v>
      </c>
      <c r="CB9" s="8">
        <v>0</v>
      </c>
      <c r="CC9" s="8">
        <v>0</v>
      </c>
      <c r="CD9" s="8">
        <v>0</v>
      </c>
      <c r="CE9" s="8">
        <v>0</v>
      </c>
      <c r="CF9" s="8">
        <v>0</v>
      </c>
      <c r="CG9" s="8">
        <v>0</v>
      </c>
      <c r="CH9" s="8">
        <v>0</v>
      </c>
      <c r="CI9" s="8">
        <v>0</v>
      </c>
      <c r="CJ9" s="8">
        <v>0</v>
      </c>
      <c r="CK9" s="8">
        <v>0</v>
      </c>
      <c r="CL9" s="8">
        <v>0</v>
      </c>
      <c r="CM9" s="8">
        <v>0</v>
      </c>
      <c r="CN9" s="8">
        <v>0</v>
      </c>
      <c r="CO9" s="8">
        <v>0</v>
      </c>
      <c r="CP9" s="8">
        <v>0</v>
      </c>
      <c r="CQ9" s="8">
        <v>1</v>
      </c>
      <c r="CR9" s="8">
        <v>0</v>
      </c>
      <c r="CS9" s="8">
        <v>0</v>
      </c>
      <c r="CT9" s="8">
        <v>1</v>
      </c>
      <c r="CU9" s="8">
        <v>0</v>
      </c>
      <c r="CV9" s="8">
        <v>0</v>
      </c>
      <c r="CW9" s="8">
        <v>0</v>
      </c>
      <c r="CX9" s="8">
        <v>0</v>
      </c>
      <c r="CY9" s="8">
        <v>0</v>
      </c>
      <c r="CZ9" s="8">
        <v>0</v>
      </c>
      <c r="DA9" s="8">
        <v>0</v>
      </c>
      <c r="DB9" s="8">
        <v>0</v>
      </c>
      <c r="DC9" s="8">
        <v>0</v>
      </c>
      <c r="DD9" s="8">
        <v>0</v>
      </c>
      <c r="DE9" s="8">
        <v>0</v>
      </c>
      <c r="DF9" s="8">
        <v>9</v>
      </c>
      <c r="DG9" s="8">
        <v>0</v>
      </c>
      <c r="DH9" s="8">
        <v>0</v>
      </c>
      <c r="DI9" s="8">
        <v>1</v>
      </c>
      <c r="DJ9" s="8">
        <v>0</v>
      </c>
      <c r="DK9" s="8">
        <v>3</v>
      </c>
      <c r="DL9" s="8">
        <v>2</v>
      </c>
      <c r="DM9" s="8">
        <v>0</v>
      </c>
      <c r="DN9" s="8">
        <v>1</v>
      </c>
      <c r="DO9" s="8">
        <v>0</v>
      </c>
      <c r="DP9" s="8">
        <v>2</v>
      </c>
      <c r="DQ9" s="8">
        <v>1</v>
      </c>
      <c r="DR9" s="8">
        <v>1</v>
      </c>
      <c r="DS9" s="8">
        <v>2</v>
      </c>
      <c r="DT9" s="8">
        <v>8</v>
      </c>
      <c r="DU9" s="8">
        <v>0</v>
      </c>
      <c r="DV9" s="8">
        <v>0</v>
      </c>
      <c r="DW9" s="8">
        <v>0</v>
      </c>
      <c r="DX9" s="8">
        <v>0</v>
      </c>
      <c r="DY9" s="8">
        <v>0</v>
      </c>
      <c r="DZ9" s="8">
        <v>179</v>
      </c>
      <c r="EA9" s="8">
        <v>68</v>
      </c>
      <c r="EB9" s="8">
        <v>4</v>
      </c>
      <c r="EC9" s="8">
        <v>1</v>
      </c>
      <c r="ED9" s="8">
        <v>55</v>
      </c>
      <c r="EE9" s="8">
        <v>4</v>
      </c>
      <c r="EF9" s="8">
        <v>0</v>
      </c>
      <c r="EG9" s="8">
        <v>24</v>
      </c>
      <c r="EH9" s="8">
        <v>1</v>
      </c>
      <c r="EI9" s="8">
        <v>0</v>
      </c>
      <c r="EJ9" s="8">
        <v>0</v>
      </c>
      <c r="EK9" s="8">
        <v>16</v>
      </c>
      <c r="EL9" s="8">
        <v>6</v>
      </c>
      <c r="EN9" s="7" t="b">
        <f t="shared" si="0"/>
        <v>1</v>
      </c>
      <c r="EO9" s="7" t="b">
        <f t="shared" si="1"/>
        <v>1</v>
      </c>
    </row>
    <row r="10" spans="1:145" ht="15" customHeight="1" x14ac:dyDescent="0.25">
      <c r="A10" s="9">
        <v>8</v>
      </c>
      <c r="B10" s="8">
        <v>404476205</v>
      </c>
      <c r="C10" s="19" t="s">
        <v>231</v>
      </c>
      <c r="D10" s="8" t="s">
        <v>161</v>
      </c>
      <c r="E10" s="8" t="s">
        <v>209</v>
      </c>
      <c r="F10" s="8" t="s">
        <v>232</v>
      </c>
      <c r="G10" s="8" t="s">
        <v>233</v>
      </c>
      <c r="H10" s="8">
        <v>577640019</v>
      </c>
      <c r="I10" s="8" t="s">
        <v>234</v>
      </c>
      <c r="J10" s="8">
        <v>599205752</v>
      </c>
      <c r="K10" s="8" t="s">
        <v>151</v>
      </c>
      <c r="L10" s="8" t="s">
        <v>1051</v>
      </c>
      <c r="M10" s="8" t="s">
        <v>204</v>
      </c>
      <c r="N10" s="8" t="s">
        <v>154</v>
      </c>
      <c r="O10" s="8">
        <v>0</v>
      </c>
      <c r="P10" s="8" t="s">
        <v>235</v>
      </c>
      <c r="Q10" s="8" t="s">
        <v>236</v>
      </c>
      <c r="R10" s="8">
        <v>0</v>
      </c>
      <c r="S10" s="8" t="s">
        <v>158</v>
      </c>
      <c r="T10" s="8" t="s">
        <v>207</v>
      </c>
      <c r="U10" s="8">
        <v>1</v>
      </c>
      <c r="V10" s="8">
        <v>1</v>
      </c>
      <c r="W10" s="8">
        <v>0</v>
      </c>
      <c r="X10" s="8">
        <v>1</v>
      </c>
      <c r="Y10" s="8">
        <v>0</v>
      </c>
      <c r="Z10" s="8">
        <v>10</v>
      </c>
      <c r="AA10" s="8">
        <v>6</v>
      </c>
      <c r="AB10" s="8">
        <v>1</v>
      </c>
      <c r="AC10" s="8">
        <v>0</v>
      </c>
      <c r="AD10" s="8">
        <v>1</v>
      </c>
      <c r="AE10" s="8">
        <v>0</v>
      </c>
      <c r="AF10" s="8">
        <v>0</v>
      </c>
      <c r="AG10" s="8">
        <v>0</v>
      </c>
      <c r="AH10" s="8">
        <v>0</v>
      </c>
      <c r="AI10" s="8">
        <v>0</v>
      </c>
      <c r="AJ10" s="8">
        <v>0</v>
      </c>
      <c r="AK10" s="8">
        <v>1</v>
      </c>
      <c r="AL10" s="8">
        <v>0</v>
      </c>
      <c r="AM10" s="8">
        <v>0</v>
      </c>
      <c r="AN10" s="8">
        <v>0</v>
      </c>
      <c r="AO10" s="8">
        <v>0</v>
      </c>
      <c r="AP10" s="8">
        <v>0</v>
      </c>
      <c r="AQ10" s="8">
        <v>0</v>
      </c>
      <c r="AR10" s="8">
        <v>0</v>
      </c>
      <c r="AS10" s="8">
        <v>0</v>
      </c>
      <c r="AT10" s="8">
        <v>0</v>
      </c>
      <c r="AU10" s="8">
        <v>2</v>
      </c>
      <c r="AV10" s="8">
        <v>2</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t="s">
        <v>237</v>
      </c>
      <c r="BO10" s="8">
        <v>71</v>
      </c>
      <c r="BP10" s="8">
        <v>10</v>
      </c>
      <c r="BQ10" s="8">
        <v>6</v>
      </c>
      <c r="BR10" s="8">
        <v>1</v>
      </c>
      <c r="BS10" s="8">
        <v>0</v>
      </c>
      <c r="BT10" s="8">
        <v>8</v>
      </c>
      <c r="BU10" s="8">
        <v>10</v>
      </c>
      <c r="BV10" s="8">
        <v>6</v>
      </c>
      <c r="BW10" s="8">
        <v>0</v>
      </c>
      <c r="BX10" s="8">
        <v>0</v>
      </c>
      <c r="BY10" s="8">
        <v>0</v>
      </c>
      <c r="BZ10" s="8">
        <v>5</v>
      </c>
      <c r="CA10" s="8">
        <v>3</v>
      </c>
      <c r="CB10" s="8">
        <v>2</v>
      </c>
      <c r="CC10" s="8">
        <v>1</v>
      </c>
      <c r="CD10" s="8">
        <v>0</v>
      </c>
      <c r="CE10" s="8">
        <v>0</v>
      </c>
      <c r="CF10" s="8">
        <v>0</v>
      </c>
      <c r="CG10" s="8">
        <v>1</v>
      </c>
      <c r="CH10" s="8">
        <v>1</v>
      </c>
      <c r="CI10" s="8">
        <v>0</v>
      </c>
      <c r="CJ10" s="8">
        <v>0</v>
      </c>
      <c r="CK10" s="8">
        <v>0</v>
      </c>
      <c r="CL10" s="8">
        <v>0</v>
      </c>
      <c r="CM10" s="8">
        <v>0</v>
      </c>
      <c r="CN10" s="8">
        <v>0</v>
      </c>
      <c r="CO10" s="8">
        <v>0</v>
      </c>
      <c r="CP10" s="8">
        <v>5</v>
      </c>
      <c r="CQ10" s="8">
        <v>3</v>
      </c>
      <c r="CR10" s="8">
        <v>1</v>
      </c>
      <c r="CS10" s="8">
        <v>0</v>
      </c>
      <c r="CT10" s="8">
        <v>2</v>
      </c>
      <c r="CU10" s="8">
        <v>6</v>
      </c>
      <c r="CV10" s="8">
        <v>0</v>
      </c>
      <c r="CW10" s="8">
        <v>2</v>
      </c>
      <c r="CX10" s="8">
        <v>2</v>
      </c>
      <c r="CY10" s="8">
        <v>2</v>
      </c>
      <c r="CZ10" s="8">
        <v>1</v>
      </c>
      <c r="DA10" s="8">
        <v>1</v>
      </c>
      <c r="DB10" s="8">
        <v>0</v>
      </c>
      <c r="DC10" s="8">
        <v>0</v>
      </c>
      <c r="DD10" s="8">
        <v>0</v>
      </c>
      <c r="DE10" s="8">
        <v>0</v>
      </c>
      <c r="DF10" s="8">
        <v>6</v>
      </c>
      <c r="DG10" s="8" t="s">
        <v>237</v>
      </c>
      <c r="DH10" s="8">
        <v>9</v>
      </c>
      <c r="DI10" s="8">
        <v>1</v>
      </c>
      <c r="DJ10" s="8">
        <v>0</v>
      </c>
      <c r="DK10" s="8">
        <v>8</v>
      </c>
      <c r="DL10" s="8">
        <v>1</v>
      </c>
      <c r="DM10" s="8">
        <v>6</v>
      </c>
      <c r="DN10" s="8">
        <v>1</v>
      </c>
      <c r="DO10" s="8">
        <v>1</v>
      </c>
      <c r="DP10" s="8">
        <v>2</v>
      </c>
      <c r="DQ10" s="8">
        <v>2</v>
      </c>
      <c r="DR10" s="8">
        <v>0</v>
      </c>
      <c r="DS10" s="8">
        <v>3</v>
      </c>
      <c r="DT10" s="8">
        <v>8</v>
      </c>
      <c r="DU10" s="8">
        <v>0</v>
      </c>
      <c r="DV10" s="8">
        <v>0</v>
      </c>
      <c r="DW10" s="8">
        <v>0</v>
      </c>
      <c r="DX10" s="8">
        <v>0</v>
      </c>
      <c r="DY10" s="8">
        <v>0</v>
      </c>
      <c r="DZ10" s="8">
        <v>258</v>
      </c>
      <c r="EA10" s="8">
        <v>78</v>
      </c>
      <c r="EB10" s="8">
        <v>2</v>
      </c>
      <c r="EC10" s="8">
        <v>5</v>
      </c>
      <c r="ED10" s="8">
        <v>76</v>
      </c>
      <c r="EE10" s="8">
        <v>5</v>
      </c>
      <c r="EF10" s="8">
        <v>8</v>
      </c>
      <c r="EG10" s="8">
        <v>27</v>
      </c>
      <c r="EH10" s="8">
        <v>6</v>
      </c>
      <c r="EI10" s="8">
        <v>5</v>
      </c>
      <c r="EJ10" s="8">
        <v>0</v>
      </c>
      <c r="EK10" s="8">
        <v>29</v>
      </c>
      <c r="EL10" s="8">
        <v>17</v>
      </c>
      <c r="EN10" s="7" t="b">
        <f t="shared" si="0"/>
        <v>1</v>
      </c>
      <c r="EO10" s="7" t="b">
        <f t="shared" si="1"/>
        <v>1</v>
      </c>
    </row>
    <row r="11" spans="1:145" ht="15" customHeight="1" x14ac:dyDescent="0.25">
      <c r="A11" s="9">
        <v>9</v>
      </c>
      <c r="B11" s="8">
        <v>404476205</v>
      </c>
      <c r="C11" s="19" t="s">
        <v>238</v>
      </c>
      <c r="D11" s="8" t="s">
        <v>239</v>
      </c>
      <c r="E11" s="8" t="s">
        <v>240</v>
      </c>
      <c r="F11" s="8" t="s">
        <v>241</v>
      </c>
      <c r="G11" s="8" t="s">
        <v>242</v>
      </c>
      <c r="H11" s="8">
        <v>550505</v>
      </c>
      <c r="I11" s="8" t="s">
        <v>243</v>
      </c>
      <c r="J11" s="8">
        <v>577313859</v>
      </c>
      <c r="K11" s="8" t="s">
        <v>151</v>
      </c>
      <c r="L11" s="8" t="s">
        <v>1051</v>
      </c>
      <c r="M11" s="8" t="s">
        <v>244</v>
      </c>
      <c r="N11" s="8" t="s">
        <v>185</v>
      </c>
      <c r="O11" s="8">
        <v>0</v>
      </c>
      <c r="P11" s="8" t="s">
        <v>245</v>
      </c>
      <c r="Q11" s="8" t="s">
        <v>246</v>
      </c>
      <c r="R11" s="8" t="s">
        <v>73</v>
      </c>
      <c r="S11" s="8" t="s">
        <v>158</v>
      </c>
      <c r="T11" s="8" t="s">
        <v>247</v>
      </c>
      <c r="U11" s="8">
        <v>6</v>
      </c>
      <c r="V11" s="8">
        <v>1</v>
      </c>
      <c r="W11" s="8">
        <v>1</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15</v>
      </c>
      <c r="BP11" s="8">
        <v>2</v>
      </c>
      <c r="BQ11" s="8">
        <v>0</v>
      </c>
      <c r="BR11" s="8">
        <v>1</v>
      </c>
      <c r="BS11" s="8">
        <v>0</v>
      </c>
      <c r="BT11" s="8">
        <v>2</v>
      </c>
      <c r="BU11" s="8">
        <v>6</v>
      </c>
      <c r="BV11" s="8">
        <v>0</v>
      </c>
      <c r="BW11" s="8">
        <v>0</v>
      </c>
      <c r="BX11" s="8">
        <v>0</v>
      </c>
      <c r="BY11" s="8">
        <v>0</v>
      </c>
      <c r="BZ11" s="8">
        <v>2</v>
      </c>
      <c r="CA11" s="8">
        <v>1</v>
      </c>
      <c r="CB11" s="8">
        <v>1</v>
      </c>
      <c r="CC11" s="8">
        <v>0</v>
      </c>
      <c r="CD11" s="8">
        <v>0</v>
      </c>
      <c r="CE11" s="8">
        <v>0</v>
      </c>
      <c r="CF11" s="8">
        <v>0</v>
      </c>
      <c r="CG11" s="8">
        <v>0</v>
      </c>
      <c r="CH11" s="8">
        <v>0</v>
      </c>
      <c r="CI11" s="8">
        <v>0</v>
      </c>
      <c r="CJ11" s="8">
        <v>0</v>
      </c>
      <c r="CK11" s="8">
        <v>0</v>
      </c>
      <c r="CL11" s="8">
        <v>0</v>
      </c>
      <c r="CM11" s="8">
        <v>0</v>
      </c>
      <c r="CN11" s="8">
        <v>0</v>
      </c>
      <c r="CO11" s="8">
        <v>0</v>
      </c>
      <c r="CP11" s="8">
        <v>2</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8">
        <v>0</v>
      </c>
      <c r="DI11" s="8">
        <v>0</v>
      </c>
      <c r="DJ11" s="8">
        <v>0</v>
      </c>
      <c r="DK11" s="8">
        <v>3</v>
      </c>
      <c r="DL11" s="8">
        <v>1</v>
      </c>
      <c r="DM11" s="8">
        <v>2</v>
      </c>
      <c r="DN11" s="8">
        <v>0</v>
      </c>
      <c r="DO11" s="8">
        <v>1</v>
      </c>
      <c r="DP11" s="8">
        <v>2</v>
      </c>
      <c r="DQ11" s="8">
        <v>1</v>
      </c>
      <c r="DR11" s="8">
        <v>1</v>
      </c>
      <c r="DS11" s="8">
        <v>2</v>
      </c>
      <c r="DT11" s="8">
        <v>3</v>
      </c>
      <c r="DU11" s="8">
        <v>0</v>
      </c>
      <c r="DV11" s="8">
        <v>0</v>
      </c>
      <c r="DW11" s="8">
        <v>0</v>
      </c>
      <c r="DX11" s="8">
        <v>0</v>
      </c>
      <c r="DY11" s="8">
        <v>0</v>
      </c>
      <c r="DZ11" s="8">
        <v>106</v>
      </c>
      <c r="EA11" s="8">
        <v>49</v>
      </c>
      <c r="EB11" s="8">
        <v>0</v>
      </c>
      <c r="EC11" s="8">
        <v>2</v>
      </c>
      <c r="ED11" s="8">
        <v>28</v>
      </c>
      <c r="EE11" s="8">
        <v>3</v>
      </c>
      <c r="EF11" s="8">
        <v>4</v>
      </c>
      <c r="EG11" s="8">
        <v>6</v>
      </c>
      <c r="EH11" s="8">
        <v>0</v>
      </c>
      <c r="EI11" s="8">
        <v>0</v>
      </c>
      <c r="EJ11" s="8">
        <v>0</v>
      </c>
      <c r="EK11" s="8">
        <v>14</v>
      </c>
      <c r="EL11" s="8">
        <v>0</v>
      </c>
      <c r="EN11" s="7" t="b">
        <f t="shared" si="0"/>
        <v>1</v>
      </c>
      <c r="EO11" s="7" t="b">
        <f t="shared" si="1"/>
        <v>1</v>
      </c>
    </row>
    <row r="12" spans="1:145" ht="15" customHeight="1" x14ac:dyDescent="0.25">
      <c r="A12" s="9">
        <v>10</v>
      </c>
      <c r="B12" s="8">
        <v>404907730</v>
      </c>
      <c r="C12" s="19" t="s">
        <v>248</v>
      </c>
      <c r="D12" s="8" t="s">
        <v>249</v>
      </c>
      <c r="E12" s="8" t="s">
        <v>250</v>
      </c>
      <c r="F12" s="8" t="s">
        <v>251</v>
      </c>
      <c r="G12" s="8" t="s">
        <v>252</v>
      </c>
      <c r="H12" s="8" t="s">
        <v>253</v>
      </c>
      <c r="I12" s="8" t="s">
        <v>254</v>
      </c>
      <c r="J12" s="8" t="s">
        <v>255</v>
      </c>
      <c r="K12" s="8" t="s">
        <v>151</v>
      </c>
      <c r="L12" s="8" t="s">
        <v>152</v>
      </c>
      <c r="M12" s="8" t="s">
        <v>256</v>
      </c>
      <c r="N12" s="8" t="s">
        <v>185</v>
      </c>
      <c r="O12" s="8">
        <v>0</v>
      </c>
      <c r="P12" s="8" t="s">
        <v>257</v>
      </c>
      <c r="Q12" s="8" t="s">
        <v>258</v>
      </c>
      <c r="R12" s="8" t="s">
        <v>259</v>
      </c>
      <c r="S12" s="8" t="s">
        <v>158</v>
      </c>
      <c r="T12" s="8" t="s">
        <v>260</v>
      </c>
      <c r="U12" s="8">
        <v>0</v>
      </c>
      <c r="V12" s="8">
        <v>0</v>
      </c>
      <c r="W12" s="8">
        <v>0</v>
      </c>
      <c r="X12" s="8">
        <v>0</v>
      </c>
      <c r="Y12" s="8">
        <v>0</v>
      </c>
      <c r="Z12" s="8">
        <v>1</v>
      </c>
      <c r="AA12" s="8">
        <v>1</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14</v>
      </c>
      <c r="BP12" s="8">
        <v>5</v>
      </c>
      <c r="BQ12" s="8">
        <v>2</v>
      </c>
      <c r="BR12" s="8">
        <v>1</v>
      </c>
      <c r="BS12" s="8">
        <v>0</v>
      </c>
      <c r="BT12" s="8">
        <v>5</v>
      </c>
      <c r="BU12" s="8">
        <v>0</v>
      </c>
      <c r="BV12" s="8">
        <v>1</v>
      </c>
      <c r="BW12" s="8">
        <v>0</v>
      </c>
      <c r="BX12" s="8">
        <v>0</v>
      </c>
      <c r="BY12" s="8">
        <v>0</v>
      </c>
      <c r="BZ12" s="8">
        <v>0</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8">
        <v>0</v>
      </c>
      <c r="DH12" s="8">
        <v>0</v>
      </c>
      <c r="DI12" s="8">
        <v>0</v>
      </c>
      <c r="DJ12" s="8">
        <v>0</v>
      </c>
      <c r="DK12" s="8">
        <v>3</v>
      </c>
      <c r="DL12" s="8">
        <v>0</v>
      </c>
      <c r="DM12" s="8">
        <v>3</v>
      </c>
      <c r="DN12" s="8">
        <v>0</v>
      </c>
      <c r="DO12" s="8">
        <v>0</v>
      </c>
      <c r="DP12" s="8">
        <v>1</v>
      </c>
      <c r="DQ12" s="8">
        <v>0</v>
      </c>
      <c r="DR12" s="8">
        <v>1</v>
      </c>
      <c r="DS12" s="8">
        <v>1</v>
      </c>
      <c r="DT12" s="8">
        <v>2</v>
      </c>
      <c r="DU12" s="8">
        <v>0</v>
      </c>
      <c r="DV12" s="8">
        <v>0</v>
      </c>
      <c r="DW12" s="8">
        <v>0</v>
      </c>
      <c r="DX12" s="8">
        <v>0</v>
      </c>
      <c r="DY12" s="8">
        <v>0</v>
      </c>
      <c r="DZ12" s="8">
        <v>80</v>
      </c>
      <c r="EA12" s="8">
        <v>30</v>
      </c>
      <c r="EB12" s="8">
        <v>2</v>
      </c>
      <c r="EC12" s="8">
        <v>1</v>
      </c>
      <c r="ED12" s="8">
        <v>19</v>
      </c>
      <c r="EE12" s="8">
        <v>0</v>
      </c>
      <c r="EF12" s="8">
        <v>1</v>
      </c>
      <c r="EG12" s="8">
        <v>4</v>
      </c>
      <c r="EH12" s="8">
        <v>0</v>
      </c>
      <c r="EI12" s="8">
        <v>0</v>
      </c>
      <c r="EJ12" s="8">
        <v>0</v>
      </c>
      <c r="EK12" s="8">
        <v>20</v>
      </c>
      <c r="EL12" s="8">
        <v>3</v>
      </c>
      <c r="EN12" s="7" t="b">
        <f t="shared" si="0"/>
        <v>1</v>
      </c>
      <c r="EO12" s="7" t="b">
        <f t="shared" si="1"/>
        <v>1</v>
      </c>
    </row>
    <row r="13" spans="1:145" ht="15" customHeight="1" x14ac:dyDescent="0.25">
      <c r="A13" s="9">
        <v>11</v>
      </c>
      <c r="B13" s="8">
        <v>225368330</v>
      </c>
      <c r="C13" s="19" t="s">
        <v>261</v>
      </c>
      <c r="D13" s="8" t="s">
        <v>288</v>
      </c>
      <c r="E13" s="8" t="s">
        <v>262</v>
      </c>
      <c r="F13" s="8" t="s">
        <v>263</v>
      </c>
      <c r="G13" s="8" t="s">
        <v>264</v>
      </c>
      <c r="H13" s="8" t="s">
        <v>265</v>
      </c>
      <c r="I13" s="8" t="s">
        <v>266</v>
      </c>
      <c r="J13" s="8" t="s">
        <v>265</v>
      </c>
      <c r="K13" s="8" t="s">
        <v>151</v>
      </c>
      <c r="L13" s="8" t="s">
        <v>152</v>
      </c>
      <c r="M13" s="8" t="s">
        <v>261</v>
      </c>
      <c r="N13" s="8" t="s">
        <v>185</v>
      </c>
      <c r="O13" s="8">
        <v>0</v>
      </c>
      <c r="P13" s="8" t="s">
        <v>267</v>
      </c>
      <c r="Q13" s="8" t="s">
        <v>268</v>
      </c>
      <c r="R13" s="8">
        <v>0</v>
      </c>
      <c r="S13" s="8" t="s">
        <v>174</v>
      </c>
      <c r="T13" s="8" t="s">
        <v>269</v>
      </c>
      <c r="U13" s="8">
        <v>10</v>
      </c>
      <c r="V13" s="8">
        <v>2</v>
      </c>
      <c r="W13" s="8">
        <v>1</v>
      </c>
      <c r="X13" s="8">
        <v>1</v>
      </c>
      <c r="Y13" s="8">
        <v>0</v>
      </c>
      <c r="Z13" s="8">
        <v>13</v>
      </c>
      <c r="AA13" s="8">
        <v>5</v>
      </c>
      <c r="AB13" s="8">
        <v>1</v>
      </c>
      <c r="AC13" s="8">
        <v>1</v>
      </c>
      <c r="AD13" s="8">
        <v>0</v>
      </c>
      <c r="AE13" s="8">
        <v>0</v>
      </c>
      <c r="AF13" s="8">
        <v>0</v>
      </c>
      <c r="AG13" s="8">
        <v>0</v>
      </c>
      <c r="AH13" s="8">
        <v>0</v>
      </c>
      <c r="AI13" s="8">
        <v>0</v>
      </c>
      <c r="AJ13" s="8">
        <v>0</v>
      </c>
      <c r="AK13" s="8">
        <v>0</v>
      </c>
      <c r="AL13" s="8">
        <v>0</v>
      </c>
      <c r="AM13" s="8">
        <v>0</v>
      </c>
      <c r="AN13" s="8">
        <v>0</v>
      </c>
      <c r="AO13" s="8">
        <v>3</v>
      </c>
      <c r="AP13" s="8">
        <v>0</v>
      </c>
      <c r="AQ13" s="8">
        <v>0</v>
      </c>
      <c r="AR13" s="8">
        <v>0</v>
      </c>
      <c r="AS13" s="8">
        <v>0</v>
      </c>
      <c r="AT13" s="8">
        <v>0</v>
      </c>
      <c r="AU13" s="8">
        <v>1</v>
      </c>
      <c r="AV13" s="8">
        <v>1</v>
      </c>
      <c r="AW13" s="8">
        <v>0</v>
      </c>
      <c r="AX13" s="8">
        <v>0</v>
      </c>
      <c r="AY13" s="8">
        <v>0</v>
      </c>
      <c r="AZ13" s="8">
        <v>0</v>
      </c>
      <c r="BA13" s="8">
        <v>1</v>
      </c>
      <c r="BB13" s="8">
        <v>0</v>
      </c>
      <c r="BC13" s="8">
        <v>1</v>
      </c>
      <c r="BD13" s="8">
        <v>0</v>
      </c>
      <c r="BE13" s="8">
        <v>1</v>
      </c>
      <c r="BF13" s="8">
        <v>0</v>
      </c>
      <c r="BG13" s="8">
        <v>1</v>
      </c>
      <c r="BH13" s="8">
        <v>0</v>
      </c>
      <c r="BI13" s="8">
        <v>0</v>
      </c>
      <c r="BJ13" s="8">
        <v>0</v>
      </c>
      <c r="BK13" s="8">
        <v>0</v>
      </c>
      <c r="BL13" s="8">
        <v>0</v>
      </c>
      <c r="BM13" s="8">
        <v>0</v>
      </c>
      <c r="BN13" s="8" t="s">
        <v>270</v>
      </c>
      <c r="BO13" s="8">
        <v>66</v>
      </c>
      <c r="BP13" s="8">
        <v>14</v>
      </c>
      <c r="BQ13" s="8">
        <v>12</v>
      </c>
      <c r="BR13" s="8">
        <v>0</v>
      </c>
      <c r="BS13" s="8">
        <v>0</v>
      </c>
      <c r="BT13" s="8">
        <v>12</v>
      </c>
      <c r="BU13" s="8">
        <v>12</v>
      </c>
      <c r="BV13" s="8">
        <v>3</v>
      </c>
      <c r="BW13" s="8">
        <v>6</v>
      </c>
      <c r="BX13" s="8">
        <v>1</v>
      </c>
      <c r="BY13" s="8">
        <v>5</v>
      </c>
      <c r="BZ13" s="8">
        <v>6</v>
      </c>
      <c r="CA13" s="8">
        <v>2</v>
      </c>
      <c r="CB13" s="8">
        <v>4</v>
      </c>
      <c r="CC13" s="8">
        <v>0</v>
      </c>
      <c r="CD13" s="8">
        <v>0</v>
      </c>
      <c r="CE13" s="8">
        <v>0</v>
      </c>
      <c r="CF13" s="8">
        <v>0</v>
      </c>
      <c r="CG13" s="8">
        <v>0</v>
      </c>
      <c r="CH13" s="8">
        <v>0</v>
      </c>
      <c r="CI13" s="8">
        <v>0</v>
      </c>
      <c r="CJ13" s="8">
        <v>0</v>
      </c>
      <c r="CK13" s="8">
        <v>0</v>
      </c>
      <c r="CL13" s="8">
        <v>0</v>
      </c>
      <c r="CM13" s="8">
        <v>0</v>
      </c>
      <c r="CN13" s="8">
        <v>0</v>
      </c>
      <c r="CO13" s="8">
        <v>0</v>
      </c>
      <c r="CP13" s="8">
        <v>0</v>
      </c>
      <c r="CQ13" s="8">
        <v>1</v>
      </c>
      <c r="CR13" s="8">
        <v>0</v>
      </c>
      <c r="CS13" s="8">
        <v>0</v>
      </c>
      <c r="CT13" s="8">
        <v>1</v>
      </c>
      <c r="CU13" s="8">
        <v>0</v>
      </c>
      <c r="CV13" s="8">
        <v>0</v>
      </c>
      <c r="CW13" s="8">
        <v>0</v>
      </c>
      <c r="CX13" s="8">
        <v>0</v>
      </c>
      <c r="CY13" s="8">
        <v>0</v>
      </c>
      <c r="CZ13" s="8">
        <v>0</v>
      </c>
      <c r="DA13" s="8">
        <v>0</v>
      </c>
      <c r="DB13" s="8">
        <v>0</v>
      </c>
      <c r="DC13" s="8">
        <v>0</v>
      </c>
      <c r="DD13" s="8">
        <v>0</v>
      </c>
      <c r="DE13" s="8">
        <v>0</v>
      </c>
      <c r="DF13" s="8">
        <v>0</v>
      </c>
      <c r="DG13" s="8" t="s">
        <v>270</v>
      </c>
      <c r="DH13" s="8">
        <v>0</v>
      </c>
      <c r="DI13" s="8">
        <v>1</v>
      </c>
      <c r="DJ13" s="8">
        <v>0</v>
      </c>
      <c r="DK13" s="8">
        <v>6</v>
      </c>
      <c r="DL13" s="8">
        <v>2</v>
      </c>
      <c r="DM13" s="8">
        <v>3</v>
      </c>
      <c r="DN13" s="8">
        <v>1</v>
      </c>
      <c r="DO13" s="8">
        <v>1</v>
      </c>
      <c r="DP13" s="8">
        <v>3</v>
      </c>
      <c r="DQ13" s="8">
        <v>2</v>
      </c>
      <c r="DR13" s="8">
        <v>1</v>
      </c>
      <c r="DS13" s="8">
        <v>3</v>
      </c>
      <c r="DT13" s="8">
        <v>4</v>
      </c>
      <c r="DU13" s="8">
        <v>0</v>
      </c>
      <c r="DV13" s="8">
        <v>0</v>
      </c>
      <c r="DW13" s="8">
        <v>0</v>
      </c>
      <c r="DX13" s="8">
        <v>0</v>
      </c>
      <c r="DY13" s="8">
        <v>0</v>
      </c>
      <c r="DZ13" s="8">
        <v>205</v>
      </c>
      <c r="EA13" s="8">
        <v>58</v>
      </c>
      <c r="EB13" s="8">
        <v>2</v>
      </c>
      <c r="EC13" s="8">
        <v>3</v>
      </c>
      <c r="ED13" s="8">
        <v>63</v>
      </c>
      <c r="EE13" s="8">
        <v>8</v>
      </c>
      <c r="EF13" s="8">
        <v>8</v>
      </c>
      <c r="EG13" s="8">
        <v>28</v>
      </c>
      <c r="EH13" s="8">
        <v>2</v>
      </c>
      <c r="EI13" s="8">
        <v>0</v>
      </c>
      <c r="EJ13" s="8">
        <v>0</v>
      </c>
      <c r="EK13" s="8">
        <v>8</v>
      </c>
      <c r="EL13" s="8">
        <v>25</v>
      </c>
      <c r="EN13" s="7" t="b">
        <f t="shared" si="0"/>
        <v>1</v>
      </c>
      <c r="EO13" s="7" t="b">
        <f t="shared" si="1"/>
        <v>1</v>
      </c>
    </row>
    <row r="14" spans="1:145" ht="15" customHeight="1" x14ac:dyDescent="0.25">
      <c r="A14" s="9">
        <v>12</v>
      </c>
      <c r="B14" s="8">
        <v>404907730</v>
      </c>
      <c r="C14" s="19" t="s">
        <v>271</v>
      </c>
      <c r="D14" s="8" t="s">
        <v>161</v>
      </c>
      <c r="E14" s="8" t="s">
        <v>272</v>
      </c>
      <c r="F14" s="8" t="s">
        <v>273</v>
      </c>
      <c r="G14" s="8" t="s">
        <v>274</v>
      </c>
      <c r="H14" s="8">
        <v>322505222</v>
      </c>
      <c r="I14" s="8" t="s">
        <v>275</v>
      </c>
      <c r="J14" s="8">
        <v>577090900</v>
      </c>
      <c r="K14" s="8" t="s">
        <v>151</v>
      </c>
      <c r="L14" s="8" t="s">
        <v>152</v>
      </c>
      <c r="M14" s="8" t="s">
        <v>276</v>
      </c>
      <c r="N14" s="8" t="s">
        <v>185</v>
      </c>
      <c r="O14" s="8">
        <v>0</v>
      </c>
      <c r="P14" s="8" t="s">
        <v>277</v>
      </c>
      <c r="Q14" s="8" t="s">
        <v>278</v>
      </c>
      <c r="R14" s="8">
        <v>0</v>
      </c>
      <c r="S14" s="8" t="s">
        <v>158</v>
      </c>
      <c r="T14" s="8" t="s">
        <v>279</v>
      </c>
      <c r="U14" s="8">
        <v>0</v>
      </c>
      <c r="V14" s="8">
        <v>0</v>
      </c>
      <c r="W14" s="8">
        <v>0</v>
      </c>
      <c r="X14" s="8">
        <v>0</v>
      </c>
      <c r="Y14" s="8">
        <v>0</v>
      </c>
      <c r="Z14" s="8">
        <v>6</v>
      </c>
      <c r="AA14" s="8">
        <v>3</v>
      </c>
      <c r="AB14" s="8">
        <v>1</v>
      </c>
      <c r="AC14" s="8">
        <v>1</v>
      </c>
      <c r="AD14" s="8">
        <v>0</v>
      </c>
      <c r="AE14" s="8">
        <v>0</v>
      </c>
      <c r="AF14" s="8">
        <v>0</v>
      </c>
      <c r="AG14" s="8">
        <v>0</v>
      </c>
      <c r="AH14" s="8">
        <v>0</v>
      </c>
      <c r="AI14" s="8">
        <v>0</v>
      </c>
      <c r="AJ14" s="8">
        <v>0</v>
      </c>
      <c r="AK14" s="8">
        <v>1</v>
      </c>
      <c r="AL14" s="8">
        <v>0</v>
      </c>
      <c r="AM14" s="8">
        <v>0</v>
      </c>
      <c r="AN14" s="8">
        <v>0</v>
      </c>
      <c r="AO14" s="8">
        <v>0</v>
      </c>
      <c r="AP14" s="8">
        <v>0</v>
      </c>
      <c r="AQ14" s="8">
        <v>0</v>
      </c>
      <c r="AR14" s="8">
        <v>0</v>
      </c>
      <c r="AS14" s="8">
        <v>0</v>
      </c>
      <c r="AT14" s="8">
        <v>0</v>
      </c>
      <c r="AU14" s="8">
        <v>1</v>
      </c>
      <c r="AV14" s="8">
        <v>1</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30</v>
      </c>
      <c r="BP14" s="8">
        <v>9</v>
      </c>
      <c r="BQ14" s="8">
        <v>6</v>
      </c>
      <c r="BR14" s="8">
        <v>2</v>
      </c>
      <c r="BS14" s="8">
        <v>0</v>
      </c>
      <c r="BT14" s="8">
        <v>7</v>
      </c>
      <c r="BU14" s="8">
        <v>5</v>
      </c>
      <c r="BV14" s="8">
        <v>0</v>
      </c>
      <c r="BW14" s="8">
        <v>1</v>
      </c>
      <c r="BX14" s="8">
        <v>1</v>
      </c>
      <c r="BY14" s="8">
        <v>0</v>
      </c>
      <c r="BZ14" s="8">
        <v>0</v>
      </c>
      <c r="CA14" s="8">
        <v>0</v>
      </c>
      <c r="CB14" s="8">
        <v>0</v>
      </c>
      <c r="CC14" s="8">
        <v>0</v>
      </c>
      <c r="CD14" s="8">
        <v>0</v>
      </c>
      <c r="CE14" s="8">
        <v>0</v>
      </c>
      <c r="CF14" s="8">
        <v>0</v>
      </c>
      <c r="CG14" s="8">
        <v>0</v>
      </c>
      <c r="CH14" s="8">
        <v>0</v>
      </c>
      <c r="CI14" s="8">
        <v>0</v>
      </c>
      <c r="CJ14" s="8">
        <v>0</v>
      </c>
      <c r="CK14" s="8">
        <v>0</v>
      </c>
      <c r="CL14" s="8">
        <v>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8">
        <v>0</v>
      </c>
      <c r="DH14" s="8">
        <v>0</v>
      </c>
      <c r="DI14" s="8">
        <v>1</v>
      </c>
      <c r="DJ14" s="8">
        <v>0</v>
      </c>
      <c r="DK14" s="8">
        <v>6</v>
      </c>
      <c r="DL14" s="8">
        <v>0</v>
      </c>
      <c r="DM14" s="8">
        <v>5</v>
      </c>
      <c r="DN14" s="8">
        <v>1</v>
      </c>
      <c r="DO14" s="8">
        <v>0</v>
      </c>
      <c r="DP14" s="8">
        <v>2</v>
      </c>
      <c r="DQ14" s="8">
        <v>0</v>
      </c>
      <c r="DR14" s="8">
        <v>2</v>
      </c>
      <c r="DS14" s="8">
        <v>2</v>
      </c>
      <c r="DT14" s="8">
        <v>2</v>
      </c>
      <c r="DU14" s="8">
        <v>0</v>
      </c>
      <c r="DV14" s="8">
        <v>0</v>
      </c>
      <c r="DW14" s="8">
        <v>0</v>
      </c>
      <c r="DX14" s="8">
        <v>0</v>
      </c>
      <c r="DY14" s="8">
        <v>0</v>
      </c>
      <c r="DZ14" s="8">
        <v>174</v>
      </c>
      <c r="EA14" s="8">
        <v>64</v>
      </c>
      <c r="EB14" s="8">
        <v>3</v>
      </c>
      <c r="EC14" s="8">
        <v>3</v>
      </c>
      <c r="ED14" s="8">
        <v>52</v>
      </c>
      <c r="EE14" s="8">
        <v>4</v>
      </c>
      <c r="EF14" s="8">
        <v>4</v>
      </c>
      <c r="EG14" s="8">
        <v>16</v>
      </c>
      <c r="EH14" s="8">
        <v>0</v>
      </c>
      <c r="EI14" s="8">
        <v>0</v>
      </c>
      <c r="EJ14" s="8">
        <v>0</v>
      </c>
      <c r="EK14" s="8">
        <v>24</v>
      </c>
      <c r="EL14" s="8">
        <v>4</v>
      </c>
      <c r="EN14" s="7" t="b">
        <f t="shared" si="0"/>
        <v>1</v>
      </c>
      <c r="EO14" s="7" t="b">
        <f t="shared" si="1"/>
        <v>1</v>
      </c>
    </row>
    <row r="15" spans="1:145" ht="15" customHeight="1" x14ac:dyDescent="0.25">
      <c r="A15" s="9">
        <v>13</v>
      </c>
      <c r="B15" s="8">
        <v>236035517</v>
      </c>
      <c r="C15" s="19" t="s">
        <v>280</v>
      </c>
      <c r="D15" s="8" t="s">
        <v>161</v>
      </c>
      <c r="E15" s="8" t="s">
        <v>272</v>
      </c>
      <c r="F15" s="8" t="s">
        <v>281</v>
      </c>
      <c r="G15" s="8" t="s">
        <v>282</v>
      </c>
      <c r="H15" s="8" t="s">
        <v>283</v>
      </c>
      <c r="I15" s="8" t="s">
        <v>284</v>
      </c>
      <c r="J15" s="8">
        <v>577345695</v>
      </c>
      <c r="K15" s="8" t="s">
        <v>151</v>
      </c>
      <c r="L15" s="8" t="s">
        <v>167</v>
      </c>
      <c r="M15" s="8" t="s">
        <v>167</v>
      </c>
      <c r="N15" s="8" t="s">
        <v>154</v>
      </c>
      <c r="O15" s="8">
        <v>0</v>
      </c>
      <c r="P15" s="8">
        <v>0</v>
      </c>
      <c r="Q15" s="8">
        <v>0</v>
      </c>
      <c r="R15" s="8">
        <v>0</v>
      </c>
      <c r="S15" s="8" t="s">
        <v>174</v>
      </c>
      <c r="T15" s="8" t="s">
        <v>285</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5</v>
      </c>
      <c r="BP15" s="8">
        <v>1</v>
      </c>
      <c r="BQ15" s="8">
        <v>0</v>
      </c>
      <c r="BR15" s="8">
        <v>1</v>
      </c>
      <c r="BS15" s="8">
        <v>0</v>
      </c>
      <c r="BT15" s="8">
        <v>3</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v>0</v>
      </c>
      <c r="DH15" s="8">
        <v>0</v>
      </c>
      <c r="DI15" s="8">
        <v>0</v>
      </c>
      <c r="DJ15" s="8">
        <v>0</v>
      </c>
      <c r="DK15" s="8">
        <v>1</v>
      </c>
      <c r="DL15" s="8">
        <v>0</v>
      </c>
      <c r="DM15" s="8">
        <v>1</v>
      </c>
      <c r="DN15" s="8">
        <v>0</v>
      </c>
      <c r="DO15" s="8">
        <v>0</v>
      </c>
      <c r="DP15" s="8">
        <v>1</v>
      </c>
      <c r="DQ15" s="8">
        <v>0</v>
      </c>
      <c r="DR15" s="8">
        <v>1</v>
      </c>
      <c r="DS15" s="8">
        <v>1</v>
      </c>
      <c r="DT15" s="8">
        <v>1</v>
      </c>
      <c r="DU15" s="8">
        <v>0</v>
      </c>
      <c r="DV15" s="8">
        <v>0</v>
      </c>
      <c r="DW15" s="8">
        <v>0</v>
      </c>
      <c r="DX15" s="8">
        <v>0</v>
      </c>
      <c r="DY15" s="8">
        <v>0</v>
      </c>
      <c r="DZ15" s="8">
        <v>26</v>
      </c>
      <c r="EA15" s="8">
        <v>7</v>
      </c>
      <c r="EB15" s="8">
        <v>1</v>
      </c>
      <c r="EC15" s="8">
        <v>1</v>
      </c>
      <c r="ED15" s="8">
        <v>4</v>
      </c>
      <c r="EE15" s="8">
        <v>0</v>
      </c>
      <c r="EF15" s="8">
        <v>0</v>
      </c>
      <c r="EG15" s="8">
        <v>4</v>
      </c>
      <c r="EH15" s="8">
        <v>0</v>
      </c>
      <c r="EI15" s="8">
        <v>0</v>
      </c>
      <c r="EJ15" s="8">
        <v>0</v>
      </c>
      <c r="EK15" s="8">
        <v>8</v>
      </c>
      <c r="EL15" s="8">
        <v>1</v>
      </c>
      <c r="EM15" t="s">
        <v>2403</v>
      </c>
      <c r="EN15" s="7" t="b">
        <f t="shared" si="0"/>
        <v>1</v>
      </c>
      <c r="EO15" s="7" t="b">
        <f t="shared" si="1"/>
        <v>1</v>
      </c>
    </row>
    <row r="16" spans="1:145" ht="15" customHeight="1" x14ac:dyDescent="0.25">
      <c r="A16" s="9">
        <v>14</v>
      </c>
      <c r="B16" s="8" t="s">
        <v>286</v>
      </c>
      <c r="C16" s="19" t="s">
        <v>287</v>
      </c>
      <c r="D16" s="8" t="s">
        <v>288</v>
      </c>
      <c r="E16" s="8" t="s">
        <v>289</v>
      </c>
      <c r="F16" s="8" t="s">
        <v>290</v>
      </c>
      <c r="G16" s="8" t="s">
        <v>291</v>
      </c>
      <c r="H16" s="8" t="s">
        <v>292</v>
      </c>
      <c r="I16" s="8" t="s">
        <v>293</v>
      </c>
      <c r="J16" s="8" t="s">
        <v>294</v>
      </c>
      <c r="K16" s="8" t="s">
        <v>151</v>
      </c>
      <c r="L16" s="8" t="s">
        <v>152</v>
      </c>
      <c r="M16" s="8" t="s">
        <v>295</v>
      </c>
      <c r="N16" s="8" t="s">
        <v>185</v>
      </c>
      <c r="O16" s="8">
        <v>0</v>
      </c>
      <c r="P16" s="8" t="s">
        <v>296</v>
      </c>
      <c r="Q16" s="8" t="s">
        <v>297</v>
      </c>
      <c r="R16" s="8">
        <v>0</v>
      </c>
      <c r="S16" s="8" t="s">
        <v>158</v>
      </c>
      <c r="T16" s="8" t="s">
        <v>298</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41</v>
      </c>
      <c r="BP16" s="8">
        <v>7</v>
      </c>
      <c r="BQ16" s="8">
        <v>2</v>
      </c>
      <c r="BR16" s="8">
        <v>4</v>
      </c>
      <c r="BS16" s="8">
        <v>0</v>
      </c>
      <c r="BT16" s="8">
        <v>2</v>
      </c>
      <c r="BU16" s="8">
        <v>9</v>
      </c>
      <c r="BV16" s="8">
        <v>3</v>
      </c>
      <c r="BW16" s="8">
        <v>3</v>
      </c>
      <c r="BX16" s="8">
        <v>0</v>
      </c>
      <c r="BY16" s="8">
        <v>3</v>
      </c>
      <c r="BZ16" s="8">
        <v>2</v>
      </c>
      <c r="CA16" s="8">
        <v>1</v>
      </c>
      <c r="CB16" s="8">
        <v>1</v>
      </c>
      <c r="CC16" s="8">
        <v>0</v>
      </c>
      <c r="CD16" s="8">
        <v>0</v>
      </c>
      <c r="CE16" s="8">
        <v>0</v>
      </c>
      <c r="CF16" s="8">
        <v>0</v>
      </c>
      <c r="CG16" s="8">
        <v>0</v>
      </c>
      <c r="CH16" s="8">
        <v>0</v>
      </c>
      <c r="CI16" s="8">
        <v>0</v>
      </c>
      <c r="CJ16" s="8">
        <v>0</v>
      </c>
      <c r="CK16" s="8">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0</v>
      </c>
      <c r="DF16" s="8">
        <v>9</v>
      </c>
      <c r="DG16" s="8">
        <v>0</v>
      </c>
      <c r="DH16" s="8">
        <v>0</v>
      </c>
      <c r="DI16" s="8">
        <v>0</v>
      </c>
      <c r="DJ16" s="8">
        <v>0</v>
      </c>
      <c r="DK16" s="8">
        <v>5</v>
      </c>
      <c r="DL16" s="8">
        <v>3</v>
      </c>
      <c r="DM16" s="8">
        <v>1</v>
      </c>
      <c r="DN16" s="8">
        <v>1</v>
      </c>
      <c r="DO16" s="8">
        <v>1</v>
      </c>
      <c r="DP16" s="8">
        <v>2</v>
      </c>
      <c r="DQ16" s="8">
        <v>0</v>
      </c>
      <c r="DR16" s="8">
        <v>2</v>
      </c>
      <c r="DS16" s="8">
        <v>1</v>
      </c>
      <c r="DT16" s="8">
        <v>2</v>
      </c>
      <c r="DU16" s="8">
        <v>0</v>
      </c>
      <c r="DV16" s="8">
        <v>0</v>
      </c>
      <c r="DW16" s="8">
        <v>0</v>
      </c>
      <c r="DX16" s="8">
        <v>0</v>
      </c>
      <c r="DY16" s="8">
        <v>0</v>
      </c>
      <c r="DZ16" s="8">
        <v>142</v>
      </c>
      <c r="EA16" s="8">
        <v>54</v>
      </c>
      <c r="EB16" s="8">
        <v>3</v>
      </c>
      <c r="EC16" s="8">
        <v>2</v>
      </c>
      <c r="ED16" s="8">
        <v>38</v>
      </c>
      <c r="EE16" s="8">
        <v>4</v>
      </c>
      <c r="EF16" s="8">
        <v>15</v>
      </c>
      <c r="EG16" s="8">
        <v>9</v>
      </c>
      <c r="EH16" s="8">
        <v>1</v>
      </c>
      <c r="EI16" s="8">
        <v>0</v>
      </c>
      <c r="EJ16" s="8">
        <v>0</v>
      </c>
      <c r="EK16" s="8">
        <v>12</v>
      </c>
      <c r="EL16" s="8">
        <v>4</v>
      </c>
      <c r="EN16" s="7" t="b">
        <f t="shared" si="0"/>
        <v>1</v>
      </c>
      <c r="EO16" s="7" t="b">
        <f t="shared" si="1"/>
        <v>1</v>
      </c>
    </row>
    <row r="17" spans="1:145" ht="15" customHeight="1" x14ac:dyDescent="0.25">
      <c r="A17" s="9">
        <v>15</v>
      </c>
      <c r="B17" s="8">
        <v>218071681</v>
      </c>
      <c r="C17" s="19" t="s">
        <v>299</v>
      </c>
      <c r="D17" s="8" t="s">
        <v>300</v>
      </c>
      <c r="E17" s="8" t="s">
        <v>301</v>
      </c>
      <c r="F17" s="8" t="s">
        <v>302</v>
      </c>
      <c r="G17" s="8" t="s">
        <v>303</v>
      </c>
      <c r="H17" s="8" t="s">
        <v>304</v>
      </c>
      <c r="I17" s="8" t="s">
        <v>305</v>
      </c>
      <c r="J17" s="8">
        <v>599720284</v>
      </c>
      <c r="K17" s="8" t="s">
        <v>151</v>
      </c>
      <c r="L17" s="8" t="s">
        <v>152</v>
      </c>
      <c r="M17" s="8" t="s">
        <v>306</v>
      </c>
      <c r="N17" s="8" t="s">
        <v>169</v>
      </c>
      <c r="O17" s="8" t="s">
        <v>307</v>
      </c>
      <c r="P17" s="8" t="s">
        <v>308</v>
      </c>
      <c r="Q17" s="8" t="s">
        <v>309</v>
      </c>
      <c r="R17" s="8" t="s">
        <v>310</v>
      </c>
      <c r="S17" s="8" t="s">
        <v>158</v>
      </c>
      <c r="T17" s="8" t="s">
        <v>311</v>
      </c>
      <c r="U17" s="8">
        <v>14</v>
      </c>
      <c r="V17" s="8">
        <v>1</v>
      </c>
      <c r="W17" s="8">
        <v>1</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8">
        <v>0</v>
      </c>
      <c r="BO17" s="8">
        <v>21</v>
      </c>
      <c r="BP17" s="8">
        <v>0</v>
      </c>
      <c r="BQ17" s="8">
        <v>1</v>
      </c>
      <c r="BR17" s="8">
        <v>1</v>
      </c>
      <c r="BS17" s="8">
        <v>0</v>
      </c>
      <c r="BT17" s="8">
        <v>0</v>
      </c>
      <c r="BU17" s="8">
        <v>10</v>
      </c>
      <c r="BV17" s="8">
        <v>1</v>
      </c>
      <c r="BW17" s="8">
        <v>0</v>
      </c>
      <c r="BX17" s="8">
        <v>0</v>
      </c>
      <c r="BY17" s="8">
        <v>0</v>
      </c>
      <c r="BZ17" s="8">
        <v>4</v>
      </c>
      <c r="CA17" s="8">
        <v>2</v>
      </c>
      <c r="CB17" s="8">
        <v>2</v>
      </c>
      <c r="CC17" s="8">
        <v>0</v>
      </c>
      <c r="CD17" s="8">
        <v>0</v>
      </c>
      <c r="CE17" s="8">
        <v>0</v>
      </c>
      <c r="CF17" s="8">
        <v>0</v>
      </c>
      <c r="CG17" s="8">
        <v>0</v>
      </c>
      <c r="CH17" s="8">
        <v>0</v>
      </c>
      <c r="CI17" s="8">
        <v>0</v>
      </c>
      <c r="CJ17" s="8">
        <v>0</v>
      </c>
      <c r="CK17" s="8">
        <v>0</v>
      </c>
      <c r="CL17" s="8">
        <v>0</v>
      </c>
      <c r="CM17" s="8">
        <v>0</v>
      </c>
      <c r="CN17" s="8">
        <v>0</v>
      </c>
      <c r="CO17" s="8">
        <v>0</v>
      </c>
      <c r="CP17" s="8">
        <v>1</v>
      </c>
      <c r="CQ17" s="8">
        <v>1</v>
      </c>
      <c r="CR17" s="8">
        <v>0</v>
      </c>
      <c r="CS17" s="8">
        <v>1</v>
      </c>
      <c r="CT17" s="8">
        <v>0</v>
      </c>
      <c r="CU17" s="8">
        <v>0</v>
      </c>
      <c r="CV17" s="8">
        <v>0</v>
      </c>
      <c r="CW17" s="8">
        <v>0</v>
      </c>
      <c r="CX17" s="8">
        <v>0</v>
      </c>
      <c r="CY17" s="8">
        <v>0</v>
      </c>
      <c r="CZ17" s="8">
        <v>0</v>
      </c>
      <c r="DA17" s="8">
        <v>0</v>
      </c>
      <c r="DB17" s="8">
        <v>0</v>
      </c>
      <c r="DC17" s="8">
        <v>0</v>
      </c>
      <c r="DD17" s="8">
        <v>0</v>
      </c>
      <c r="DE17" s="8">
        <v>0</v>
      </c>
      <c r="DF17" s="8">
        <v>2</v>
      </c>
      <c r="DG17" s="8">
        <v>0</v>
      </c>
      <c r="DH17" s="8">
        <v>0</v>
      </c>
      <c r="DI17" s="8">
        <v>0</v>
      </c>
      <c r="DJ17" s="8">
        <v>0</v>
      </c>
      <c r="DK17" s="8">
        <v>2</v>
      </c>
      <c r="DL17" s="8">
        <v>0</v>
      </c>
      <c r="DM17" s="8">
        <v>1</v>
      </c>
      <c r="DN17" s="8">
        <v>1</v>
      </c>
      <c r="DO17" s="8">
        <v>1</v>
      </c>
      <c r="DP17" s="8">
        <v>1</v>
      </c>
      <c r="DQ17" s="8">
        <v>1</v>
      </c>
      <c r="DR17" s="8">
        <v>0</v>
      </c>
      <c r="DS17" s="8">
        <v>2</v>
      </c>
      <c r="DT17" s="8">
        <v>1</v>
      </c>
      <c r="DU17" s="8">
        <v>0</v>
      </c>
      <c r="DV17" s="8">
        <v>0</v>
      </c>
      <c r="DW17" s="8">
        <v>0</v>
      </c>
      <c r="DX17" s="8">
        <v>0</v>
      </c>
      <c r="DY17" s="8">
        <v>0</v>
      </c>
      <c r="DZ17" s="8">
        <v>76</v>
      </c>
      <c r="EA17" s="8">
        <v>33</v>
      </c>
      <c r="EB17" s="8">
        <v>1</v>
      </c>
      <c r="EC17" s="8">
        <v>1</v>
      </c>
      <c r="ED17" s="8">
        <v>17</v>
      </c>
      <c r="EE17" s="8">
        <v>5</v>
      </c>
      <c r="EF17" s="8">
        <v>0</v>
      </c>
      <c r="EG17" s="8">
        <v>10</v>
      </c>
      <c r="EH17" s="8">
        <v>1</v>
      </c>
      <c r="EI17" s="8">
        <v>0</v>
      </c>
      <c r="EJ17" s="8">
        <v>0</v>
      </c>
      <c r="EK17" s="8">
        <v>8</v>
      </c>
      <c r="EL17" s="8">
        <v>0</v>
      </c>
      <c r="EN17" s="7" t="b">
        <f t="shared" si="0"/>
        <v>1</v>
      </c>
      <c r="EO17" s="7" t="b">
        <f t="shared" si="1"/>
        <v>1</v>
      </c>
    </row>
    <row r="18" spans="1:145" ht="15" customHeight="1" x14ac:dyDescent="0.25">
      <c r="A18" s="9">
        <v>16</v>
      </c>
      <c r="B18" s="8">
        <v>217879259</v>
      </c>
      <c r="C18" s="19" t="s">
        <v>312</v>
      </c>
      <c r="D18" s="8" t="s">
        <v>300</v>
      </c>
      <c r="E18" s="8" t="s">
        <v>301</v>
      </c>
      <c r="F18" s="8" t="s">
        <v>313</v>
      </c>
      <c r="G18" s="8" t="s">
        <v>314</v>
      </c>
      <c r="H18" s="8">
        <v>370273135</v>
      </c>
      <c r="I18" s="8" t="s">
        <v>315</v>
      </c>
      <c r="J18" s="8">
        <v>557578844</v>
      </c>
      <c r="K18" s="8" t="s">
        <v>151</v>
      </c>
      <c r="L18" s="8" t="s">
        <v>152</v>
      </c>
      <c r="M18" s="8" t="s">
        <v>316</v>
      </c>
      <c r="N18" s="8" t="s">
        <v>185</v>
      </c>
      <c r="O18" s="8">
        <v>0</v>
      </c>
      <c r="P18" s="8" t="s">
        <v>317</v>
      </c>
      <c r="Q18" s="8" t="s">
        <v>318</v>
      </c>
      <c r="R18" s="8" t="s">
        <v>319</v>
      </c>
      <c r="S18" s="8" t="s">
        <v>158</v>
      </c>
      <c r="T18" s="8" t="s">
        <v>320</v>
      </c>
      <c r="U18" s="8">
        <v>11</v>
      </c>
      <c r="V18" s="8">
        <v>0</v>
      </c>
      <c r="W18" s="8">
        <v>0</v>
      </c>
      <c r="X18" s="8">
        <v>0</v>
      </c>
      <c r="Y18" s="8">
        <v>0</v>
      </c>
      <c r="Z18" s="8">
        <v>49</v>
      </c>
      <c r="AA18" s="8">
        <v>43</v>
      </c>
      <c r="AB18" s="8">
        <v>6</v>
      </c>
      <c r="AC18" s="8">
        <v>0</v>
      </c>
      <c r="AD18" s="8">
        <v>0</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28</v>
      </c>
      <c r="BP18" s="8">
        <v>0</v>
      </c>
      <c r="BQ18" s="8">
        <v>0</v>
      </c>
      <c r="BR18" s="8">
        <v>0</v>
      </c>
      <c r="BS18" s="8">
        <v>0</v>
      </c>
      <c r="BT18" s="8">
        <v>0</v>
      </c>
      <c r="BU18" s="8">
        <v>21</v>
      </c>
      <c r="BV18" s="8">
        <v>2</v>
      </c>
      <c r="BW18" s="8">
        <v>0</v>
      </c>
      <c r="BX18" s="8">
        <v>0</v>
      </c>
      <c r="BY18" s="8">
        <v>0</v>
      </c>
      <c r="BZ18" s="8">
        <v>5</v>
      </c>
      <c r="CA18" s="8">
        <v>2</v>
      </c>
      <c r="CB18" s="8">
        <v>3</v>
      </c>
      <c r="CC18" s="8">
        <v>0</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c r="CU18" s="8">
        <v>0</v>
      </c>
      <c r="CV18" s="8">
        <v>0</v>
      </c>
      <c r="CW18" s="8">
        <v>0</v>
      </c>
      <c r="CX18" s="8">
        <v>0</v>
      </c>
      <c r="CY18" s="8">
        <v>0</v>
      </c>
      <c r="CZ18" s="8">
        <v>0</v>
      </c>
      <c r="DA18" s="8">
        <v>0</v>
      </c>
      <c r="DB18" s="8">
        <v>0</v>
      </c>
      <c r="DC18" s="8">
        <v>0</v>
      </c>
      <c r="DD18" s="8">
        <v>0</v>
      </c>
      <c r="DE18" s="8">
        <v>0</v>
      </c>
      <c r="DF18" s="8">
        <v>0</v>
      </c>
      <c r="DG18" s="8">
        <v>0</v>
      </c>
      <c r="DH18" s="8">
        <v>0</v>
      </c>
      <c r="DI18" s="8">
        <v>0</v>
      </c>
      <c r="DJ18" s="8">
        <v>0</v>
      </c>
      <c r="DK18" s="8">
        <v>6</v>
      </c>
      <c r="DL18" s="8">
        <v>0</v>
      </c>
      <c r="DM18" s="8">
        <v>3</v>
      </c>
      <c r="DN18" s="8">
        <v>3</v>
      </c>
      <c r="DO18" s="8">
        <v>1</v>
      </c>
      <c r="DP18" s="8">
        <v>2</v>
      </c>
      <c r="DQ18" s="8">
        <v>0</v>
      </c>
      <c r="DR18" s="8">
        <v>2</v>
      </c>
      <c r="DS18" s="8">
        <v>2</v>
      </c>
      <c r="DT18" s="8">
        <v>2</v>
      </c>
      <c r="DU18" s="8">
        <v>0</v>
      </c>
      <c r="DV18" s="8">
        <v>0</v>
      </c>
      <c r="DW18" s="8">
        <v>0</v>
      </c>
      <c r="DX18" s="8">
        <v>0</v>
      </c>
      <c r="DY18" s="8">
        <v>0</v>
      </c>
      <c r="DZ18" s="8">
        <v>235</v>
      </c>
      <c r="EA18" s="8">
        <v>68</v>
      </c>
      <c r="EB18" s="8">
        <v>5</v>
      </c>
      <c r="EC18" s="8">
        <v>5</v>
      </c>
      <c r="ED18" s="8">
        <v>54</v>
      </c>
      <c r="EE18" s="8">
        <v>12</v>
      </c>
      <c r="EF18" s="8">
        <v>10</v>
      </c>
      <c r="EG18" s="8">
        <v>31</v>
      </c>
      <c r="EH18" s="8">
        <v>1</v>
      </c>
      <c r="EI18" s="8">
        <v>0</v>
      </c>
      <c r="EJ18" s="8">
        <v>0</v>
      </c>
      <c r="EK18" s="8">
        <v>48</v>
      </c>
      <c r="EL18" s="8">
        <v>1</v>
      </c>
      <c r="EN18" s="7" t="b">
        <f t="shared" si="0"/>
        <v>1</v>
      </c>
      <c r="EO18" s="7" t="b">
        <f t="shared" si="1"/>
        <v>1</v>
      </c>
    </row>
    <row r="19" spans="1:145" ht="15" customHeight="1" x14ac:dyDescent="0.25">
      <c r="A19" s="9">
        <v>17</v>
      </c>
      <c r="B19" s="8">
        <v>417876711</v>
      </c>
      <c r="C19" s="19" t="s">
        <v>321</v>
      </c>
      <c r="D19" s="8" t="s">
        <v>300</v>
      </c>
      <c r="E19" s="8" t="s">
        <v>301</v>
      </c>
      <c r="F19" s="8" t="s">
        <v>322</v>
      </c>
      <c r="G19" s="8" t="s">
        <v>323</v>
      </c>
      <c r="H19" s="8">
        <v>370274845</v>
      </c>
      <c r="I19" s="8" t="s">
        <v>324</v>
      </c>
      <c r="J19" s="8">
        <v>595534991</v>
      </c>
      <c r="K19" s="8" t="s">
        <v>151</v>
      </c>
      <c r="L19" s="8" t="s">
        <v>152</v>
      </c>
      <c r="M19" s="8" t="s">
        <v>321</v>
      </c>
      <c r="N19" s="8" t="s">
        <v>154</v>
      </c>
      <c r="O19" s="8">
        <v>0</v>
      </c>
      <c r="P19" s="8" t="s">
        <v>325</v>
      </c>
      <c r="Q19" s="8" t="s">
        <v>326</v>
      </c>
      <c r="R19" s="8">
        <v>0</v>
      </c>
      <c r="S19" s="8" t="s">
        <v>158</v>
      </c>
      <c r="T19" s="8" t="s">
        <v>327</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180</v>
      </c>
      <c r="BP19" s="8">
        <v>36</v>
      </c>
      <c r="BQ19" s="8">
        <v>22</v>
      </c>
      <c r="BR19" s="8">
        <v>8</v>
      </c>
      <c r="BS19" s="8">
        <v>0</v>
      </c>
      <c r="BT19" s="8">
        <v>37</v>
      </c>
      <c r="BU19" s="8">
        <v>0</v>
      </c>
      <c r="BV19" s="8">
        <v>4</v>
      </c>
      <c r="BW19" s="8">
        <v>0</v>
      </c>
      <c r="BX19" s="8">
        <v>0</v>
      </c>
      <c r="BY19" s="8">
        <v>0</v>
      </c>
      <c r="BZ19" s="8">
        <v>2</v>
      </c>
      <c r="CA19" s="8">
        <v>1</v>
      </c>
      <c r="CB19" s="8">
        <v>1</v>
      </c>
      <c r="CC19" s="8">
        <v>1</v>
      </c>
      <c r="CD19" s="8">
        <v>1</v>
      </c>
      <c r="CE19" s="8">
        <v>0</v>
      </c>
      <c r="CF19" s="8">
        <v>0</v>
      </c>
      <c r="CG19" s="8">
        <v>15</v>
      </c>
      <c r="CH19" s="8">
        <v>20</v>
      </c>
      <c r="CI19" s="8">
        <v>0</v>
      </c>
      <c r="CJ19" s="8">
        <v>2</v>
      </c>
      <c r="CK19" s="8">
        <v>0</v>
      </c>
      <c r="CL19" s="8">
        <v>1</v>
      </c>
      <c r="CM19" s="8">
        <v>0</v>
      </c>
      <c r="CN19" s="8">
        <v>1</v>
      </c>
      <c r="CO19" s="8">
        <v>1</v>
      </c>
      <c r="CP19" s="8">
        <v>3</v>
      </c>
      <c r="CQ19" s="8">
        <v>0</v>
      </c>
      <c r="CR19" s="8">
        <v>0</v>
      </c>
      <c r="CS19" s="8">
        <v>0</v>
      </c>
      <c r="CT19" s="8">
        <v>0</v>
      </c>
      <c r="CU19" s="8">
        <v>10</v>
      </c>
      <c r="CV19" s="8">
        <v>0</v>
      </c>
      <c r="CW19" s="8">
        <v>3</v>
      </c>
      <c r="CX19" s="8">
        <v>4</v>
      </c>
      <c r="CY19" s="8">
        <v>3</v>
      </c>
      <c r="CZ19" s="8">
        <v>0</v>
      </c>
      <c r="DA19" s="8">
        <v>6</v>
      </c>
      <c r="DB19" s="8">
        <v>0</v>
      </c>
      <c r="DC19" s="8">
        <v>1</v>
      </c>
      <c r="DD19" s="8">
        <v>0</v>
      </c>
      <c r="DE19" s="8">
        <v>9</v>
      </c>
      <c r="DF19" s="8">
        <v>0</v>
      </c>
      <c r="DG19" s="8">
        <v>0</v>
      </c>
      <c r="DH19" s="8">
        <v>1</v>
      </c>
      <c r="DI19" s="8">
        <v>2</v>
      </c>
      <c r="DJ19" s="8">
        <v>0</v>
      </c>
      <c r="DK19" s="8">
        <v>22</v>
      </c>
      <c r="DL19" s="8">
        <v>0</v>
      </c>
      <c r="DM19" s="8">
        <v>22</v>
      </c>
      <c r="DN19" s="8">
        <v>0</v>
      </c>
      <c r="DO19" s="8">
        <v>0</v>
      </c>
      <c r="DP19" s="8">
        <v>2</v>
      </c>
      <c r="DQ19" s="8">
        <v>0</v>
      </c>
      <c r="DR19" s="8">
        <v>2</v>
      </c>
      <c r="DS19" s="8">
        <v>3</v>
      </c>
      <c r="DT19" s="8">
        <v>12</v>
      </c>
      <c r="DU19" s="8">
        <v>0</v>
      </c>
      <c r="DV19" s="8">
        <v>0</v>
      </c>
      <c r="DW19" s="8">
        <v>0</v>
      </c>
      <c r="DX19" s="8">
        <v>0</v>
      </c>
      <c r="DY19" s="8">
        <v>0</v>
      </c>
      <c r="DZ19" s="8">
        <v>471</v>
      </c>
      <c r="EA19" s="8">
        <v>166</v>
      </c>
      <c r="EB19" s="8">
        <v>8</v>
      </c>
      <c r="EC19" s="8">
        <v>8</v>
      </c>
      <c r="ED19" s="8">
        <v>116</v>
      </c>
      <c r="EE19" s="8">
        <v>0</v>
      </c>
      <c r="EF19" s="8">
        <v>40</v>
      </c>
      <c r="EG19" s="8">
        <v>54</v>
      </c>
      <c r="EH19" s="8">
        <v>2</v>
      </c>
      <c r="EI19" s="8">
        <v>4</v>
      </c>
      <c r="EJ19" s="8">
        <v>1</v>
      </c>
      <c r="EK19" s="8">
        <v>64</v>
      </c>
      <c r="EL19" s="8">
        <v>8</v>
      </c>
      <c r="EN19" s="7" t="b">
        <f t="shared" si="0"/>
        <v>1</v>
      </c>
      <c r="EO19" s="7" t="b">
        <f t="shared" si="1"/>
        <v>1</v>
      </c>
    </row>
    <row r="20" spans="1:145" ht="15" customHeight="1" x14ac:dyDescent="0.25">
      <c r="A20" s="9">
        <v>18</v>
      </c>
      <c r="B20" s="8">
        <v>217885251</v>
      </c>
      <c r="C20" s="19" t="s">
        <v>328</v>
      </c>
      <c r="D20" s="8" t="s">
        <v>300</v>
      </c>
      <c r="E20" s="8" t="s">
        <v>301</v>
      </c>
      <c r="F20" s="8" t="s">
        <v>329</v>
      </c>
      <c r="G20" s="8" t="s">
        <v>330</v>
      </c>
      <c r="H20" s="8" t="s">
        <v>331</v>
      </c>
      <c r="I20" s="8" t="s">
        <v>332</v>
      </c>
      <c r="J20" s="8">
        <v>599983310</v>
      </c>
      <c r="K20" s="8" t="s">
        <v>151</v>
      </c>
      <c r="L20" s="8" t="s">
        <v>152</v>
      </c>
      <c r="M20" s="8" t="s">
        <v>214</v>
      </c>
      <c r="N20" s="8" t="s">
        <v>185</v>
      </c>
      <c r="O20" s="8">
        <v>0</v>
      </c>
      <c r="P20" s="8" t="s">
        <v>333</v>
      </c>
      <c r="Q20" s="8" t="s">
        <v>334</v>
      </c>
      <c r="R20" s="8" t="s">
        <v>335</v>
      </c>
      <c r="S20" s="8" t="s">
        <v>158</v>
      </c>
      <c r="T20" s="8" t="s">
        <v>336</v>
      </c>
      <c r="U20" s="8">
        <v>0</v>
      </c>
      <c r="V20" s="8">
        <v>0</v>
      </c>
      <c r="W20" s="8">
        <v>0</v>
      </c>
      <c r="X20" s="8">
        <v>0</v>
      </c>
      <c r="Y20" s="8">
        <v>0</v>
      </c>
      <c r="Z20" s="8">
        <v>1</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1</v>
      </c>
      <c r="AV20" s="8">
        <v>1</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8">
        <v>0</v>
      </c>
      <c r="BO20" s="8">
        <v>22</v>
      </c>
      <c r="BP20" s="8">
        <v>8</v>
      </c>
      <c r="BQ20" s="8">
        <v>2</v>
      </c>
      <c r="BR20" s="8">
        <v>1</v>
      </c>
      <c r="BS20" s="8">
        <v>0</v>
      </c>
      <c r="BT20" s="8">
        <v>0</v>
      </c>
      <c r="BU20" s="8">
        <v>0</v>
      </c>
      <c r="BV20" s="8">
        <v>2</v>
      </c>
      <c r="BW20" s="8">
        <v>0</v>
      </c>
      <c r="BX20" s="8">
        <v>0</v>
      </c>
      <c r="BY20" s="8">
        <v>0</v>
      </c>
      <c r="BZ20" s="8">
        <v>5</v>
      </c>
      <c r="CA20" s="8">
        <v>0</v>
      </c>
      <c r="CB20" s="8">
        <v>5</v>
      </c>
      <c r="CC20" s="8">
        <v>1</v>
      </c>
      <c r="CD20" s="8">
        <v>0</v>
      </c>
      <c r="CE20" s="8">
        <v>0</v>
      </c>
      <c r="CF20" s="8">
        <v>0</v>
      </c>
      <c r="CG20" s="8">
        <v>0</v>
      </c>
      <c r="CH20" s="8">
        <v>0</v>
      </c>
      <c r="CI20" s="8">
        <v>0</v>
      </c>
      <c r="CJ20" s="8">
        <v>0</v>
      </c>
      <c r="CK20" s="8">
        <v>0</v>
      </c>
      <c r="CL20" s="8">
        <v>0</v>
      </c>
      <c r="CM20" s="8">
        <v>0</v>
      </c>
      <c r="CN20" s="8">
        <v>0</v>
      </c>
      <c r="CO20" s="8">
        <v>0</v>
      </c>
      <c r="CP20" s="8">
        <v>0</v>
      </c>
      <c r="CQ20" s="8">
        <v>1</v>
      </c>
      <c r="CR20" s="8">
        <v>0</v>
      </c>
      <c r="CS20" s="8">
        <v>0</v>
      </c>
      <c r="CT20" s="8">
        <v>1</v>
      </c>
      <c r="CU20" s="8">
        <v>0</v>
      </c>
      <c r="CV20" s="8">
        <v>0</v>
      </c>
      <c r="CW20" s="8">
        <v>0</v>
      </c>
      <c r="CX20" s="8">
        <v>0</v>
      </c>
      <c r="CY20" s="8">
        <v>0</v>
      </c>
      <c r="CZ20" s="8">
        <v>0</v>
      </c>
      <c r="DA20" s="8">
        <v>0</v>
      </c>
      <c r="DB20" s="8">
        <v>1</v>
      </c>
      <c r="DC20" s="8">
        <v>1</v>
      </c>
      <c r="DD20" s="8">
        <v>0</v>
      </c>
      <c r="DE20" s="8">
        <v>0</v>
      </c>
      <c r="DF20" s="8">
        <v>0</v>
      </c>
      <c r="DG20" s="8">
        <v>0</v>
      </c>
      <c r="DH20" s="8">
        <v>0</v>
      </c>
      <c r="DI20" s="8">
        <v>0</v>
      </c>
      <c r="DJ20" s="8">
        <v>0</v>
      </c>
      <c r="DK20" s="8">
        <v>4</v>
      </c>
      <c r="DL20" s="8">
        <v>2</v>
      </c>
      <c r="DM20" s="8">
        <v>2</v>
      </c>
      <c r="DN20" s="8">
        <v>0</v>
      </c>
      <c r="DO20" s="8">
        <v>0</v>
      </c>
      <c r="DP20" s="8">
        <v>2</v>
      </c>
      <c r="DQ20" s="8">
        <v>0</v>
      </c>
      <c r="DR20" s="8">
        <v>2</v>
      </c>
      <c r="DS20" s="8">
        <v>2</v>
      </c>
      <c r="DT20" s="8">
        <v>2</v>
      </c>
      <c r="DU20" s="8">
        <v>0</v>
      </c>
      <c r="DV20" s="8">
        <v>0</v>
      </c>
      <c r="DW20" s="8">
        <v>0</v>
      </c>
      <c r="DX20" s="8">
        <v>0</v>
      </c>
      <c r="DY20" s="8">
        <v>0</v>
      </c>
      <c r="DZ20" s="8">
        <v>46</v>
      </c>
      <c r="EA20" s="8">
        <v>18</v>
      </c>
      <c r="EB20" s="8">
        <v>1</v>
      </c>
      <c r="EC20" s="8">
        <v>3</v>
      </c>
      <c r="ED20" s="8">
        <v>10</v>
      </c>
      <c r="EE20" s="8">
        <v>0</v>
      </c>
      <c r="EF20" s="8">
        <v>0</v>
      </c>
      <c r="EG20" s="8">
        <v>9</v>
      </c>
      <c r="EH20" s="8">
        <v>0</v>
      </c>
      <c r="EI20" s="8">
        <v>3</v>
      </c>
      <c r="EJ20" s="8">
        <v>0</v>
      </c>
      <c r="EK20" s="8">
        <v>2</v>
      </c>
      <c r="EL20" s="8">
        <v>0</v>
      </c>
      <c r="EN20" s="7" t="b">
        <f t="shared" si="0"/>
        <v>1</v>
      </c>
      <c r="EO20" s="7" t="b">
        <f t="shared" si="1"/>
        <v>1</v>
      </c>
    </row>
    <row r="21" spans="1:145" ht="15" customHeight="1" x14ac:dyDescent="0.25">
      <c r="A21" s="9">
        <v>19</v>
      </c>
      <c r="B21" s="8">
        <v>218064699</v>
      </c>
      <c r="C21" s="19" t="s">
        <v>337</v>
      </c>
      <c r="D21" s="8" t="s">
        <v>300</v>
      </c>
      <c r="E21" s="8" t="s">
        <v>301</v>
      </c>
      <c r="F21" s="8" t="s">
        <v>338</v>
      </c>
      <c r="G21" s="8" t="s">
        <v>339</v>
      </c>
      <c r="H21" s="8" t="s">
        <v>340</v>
      </c>
      <c r="I21" s="8" t="s">
        <v>341</v>
      </c>
      <c r="J21" s="8" t="s">
        <v>342</v>
      </c>
      <c r="K21" s="8" t="s">
        <v>151</v>
      </c>
      <c r="L21" s="8" t="s">
        <v>167</v>
      </c>
      <c r="M21" s="8" t="s">
        <v>343</v>
      </c>
      <c r="N21" s="8" t="s">
        <v>154</v>
      </c>
      <c r="O21" s="8">
        <v>0</v>
      </c>
      <c r="P21" s="8" t="s">
        <v>344</v>
      </c>
      <c r="Q21" s="8" t="s">
        <v>345</v>
      </c>
      <c r="R21" s="8" t="s">
        <v>173</v>
      </c>
      <c r="S21" s="8" t="s">
        <v>158</v>
      </c>
      <c r="T21" s="8" t="s">
        <v>346</v>
      </c>
      <c r="U21" s="8">
        <v>0</v>
      </c>
      <c r="V21" s="8">
        <v>0</v>
      </c>
      <c r="W21" s="8">
        <v>0</v>
      </c>
      <c r="X21" s="8">
        <v>0</v>
      </c>
      <c r="Y21" s="8">
        <v>0</v>
      </c>
      <c r="Z21" s="8">
        <v>2</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1</v>
      </c>
      <c r="AV21" s="8">
        <v>1</v>
      </c>
      <c r="AW21" s="8">
        <v>0</v>
      </c>
      <c r="AX21" s="8">
        <v>0</v>
      </c>
      <c r="AY21" s="8">
        <v>0</v>
      </c>
      <c r="AZ21" s="8">
        <v>0</v>
      </c>
      <c r="BA21" s="8">
        <v>1</v>
      </c>
      <c r="BB21" s="8">
        <v>0</v>
      </c>
      <c r="BC21" s="8">
        <v>0</v>
      </c>
      <c r="BD21" s="8">
        <v>0</v>
      </c>
      <c r="BE21" s="8">
        <v>0</v>
      </c>
      <c r="BF21" s="8">
        <v>0</v>
      </c>
      <c r="BG21" s="8">
        <v>0</v>
      </c>
      <c r="BH21" s="8">
        <v>0</v>
      </c>
      <c r="BI21" s="8">
        <v>0</v>
      </c>
      <c r="BJ21" s="8">
        <v>0</v>
      </c>
      <c r="BK21" s="8">
        <v>0</v>
      </c>
      <c r="BL21" s="8">
        <v>0</v>
      </c>
      <c r="BM21" s="8">
        <v>0</v>
      </c>
      <c r="BN21" s="8">
        <v>0</v>
      </c>
      <c r="BO21" s="8">
        <v>184</v>
      </c>
      <c r="BP21" s="8">
        <v>18</v>
      </c>
      <c r="BQ21" s="8">
        <v>10</v>
      </c>
      <c r="BR21" s="8">
        <v>26</v>
      </c>
      <c r="BS21" s="8">
        <v>4</v>
      </c>
      <c r="BT21" s="8">
        <v>14</v>
      </c>
      <c r="BU21" s="8">
        <v>0</v>
      </c>
      <c r="BV21" s="8">
        <v>4</v>
      </c>
      <c r="BW21" s="8">
        <v>12</v>
      </c>
      <c r="BX21" s="8">
        <v>7</v>
      </c>
      <c r="BY21" s="8">
        <v>5</v>
      </c>
      <c r="BZ21" s="8">
        <v>2</v>
      </c>
      <c r="CA21" s="8">
        <v>0</v>
      </c>
      <c r="CB21" s="8">
        <v>2</v>
      </c>
      <c r="CC21" s="8">
        <v>8</v>
      </c>
      <c r="CD21" s="8">
        <v>2</v>
      </c>
      <c r="CE21" s="8">
        <v>2</v>
      </c>
      <c r="CF21" s="8">
        <v>0</v>
      </c>
      <c r="CG21" s="8">
        <v>16</v>
      </c>
      <c r="CH21" s="8">
        <v>13</v>
      </c>
      <c r="CI21" s="8">
        <v>0</v>
      </c>
      <c r="CJ21" s="8">
        <v>6</v>
      </c>
      <c r="CK21" s="8">
        <v>0</v>
      </c>
      <c r="CL21" s="8">
        <v>4</v>
      </c>
      <c r="CM21" s="8">
        <v>0</v>
      </c>
      <c r="CN21" s="8">
        <v>2</v>
      </c>
      <c r="CO21" s="8">
        <v>2</v>
      </c>
      <c r="CP21" s="8">
        <v>6</v>
      </c>
      <c r="CQ21" s="8">
        <v>6</v>
      </c>
      <c r="CR21" s="8">
        <v>2</v>
      </c>
      <c r="CS21" s="8">
        <v>2</v>
      </c>
      <c r="CT21" s="8">
        <v>2</v>
      </c>
      <c r="CU21" s="8">
        <v>6</v>
      </c>
      <c r="CV21" s="8">
        <v>0</v>
      </c>
      <c r="CW21" s="8">
        <v>0</v>
      </c>
      <c r="CX21" s="8">
        <v>4</v>
      </c>
      <c r="CY21" s="8">
        <v>2</v>
      </c>
      <c r="CZ21" s="8">
        <v>4</v>
      </c>
      <c r="DA21" s="8">
        <v>13</v>
      </c>
      <c r="DB21" s="8">
        <v>2</v>
      </c>
      <c r="DC21" s="8">
        <v>2</v>
      </c>
      <c r="DD21" s="8">
        <v>0</v>
      </c>
      <c r="DE21" s="8">
        <v>0</v>
      </c>
      <c r="DF21" s="8">
        <v>0</v>
      </c>
      <c r="DG21" s="8">
        <v>0</v>
      </c>
      <c r="DH21" s="8">
        <v>19</v>
      </c>
      <c r="DI21" s="8">
        <v>1</v>
      </c>
      <c r="DJ21" s="8">
        <v>1</v>
      </c>
      <c r="DK21" s="8">
        <v>16</v>
      </c>
      <c r="DL21" s="8">
        <v>10</v>
      </c>
      <c r="DM21" s="8">
        <v>6</v>
      </c>
      <c r="DN21" s="8">
        <v>0</v>
      </c>
      <c r="DO21" s="8">
        <v>0</v>
      </c>
      <c r="DP21" s="8">
        <v>2</v>
      </c>
      <c r="DQ21" s="8">
        <v>2</v>
      </c>
      <c r="DR21" s="8">
        <v>0</v>
      </c>
      <c r="DS21" s="8">
        <v>4</v>
      </c>
      <c r="DT21" s="8">
        <v>10</v>
      </c>
      <c r="DU21" s="8">
        <v>0</v>
      </c>
      <c r="DV21" s="8">
        <v>0</v>
      </c>
      <c r="DW21" s="8">
        <v>0</v>
      </c>
      <c r="DX21" s="8">
        <v>0</v>
      </c>
      <c r="DY21" s="8">
        <v>0</v>
      </c>
      <c r="DZ21" s="8">
        <v>576</v>
      </c>
      <c r="EA21" s="8">
        <v>174</v>
      </c>
      <c r="EB21" s="8">
        <v>9</v>
      </c>
      <c r="EC21" s="8">
        <v>14</v>
      </c>
      <c r="ED21" s="8">
        <v>150</v>
      </c>
      <c r="EE21" s="8">
        <v>0</v>
      </c>
      <c r="EF21" s="8">
        <v>56</v>
      </c>
      <c r="EG21" s="8">
        <v>4</v>
      </c>
      <c r="EH21" s="8">
        <v>4</v>
      </c>
      <c r="EI21" s="8">
        <v>0</v>
      </c>
      <c r="EJ21" s="8">
        <v>0</v>
      </c>
      <c r="EK21" s="8">
        <v>76</v>
      </c>
      <c r="EL21" s="8">
        <v>89</v>
      </c>
      <c r="EN21" s="7" t="b">
        <f t="shared" si="0"/>
        <v>1</v>
      </c>
      <c r="EO21" s="7" t="b">
        <f t="shared" si="1"/>
        <v>1</v>
      </c>
    </row>
    <row r="22" spans="1:145" ht="15" customHeight="1" x14ac:dyDescent="0.25">
      <c r="A22" s="9">
        <v>20</v>
      </c>
      <c r="B22" s="8">
        <v>404907730</v>
      </c>
      <c r="C22" s="19" t="s">
        <v>2461</v>
      </c>
      <c r="D22" s="8" t="s">
        <v>239</v>
      </c>
      <c r="E22" s="8" t="s">
        <v>347</v>
      </c>
      <c r="F22" s="8" t="s">
        <v>348</v>
      </c>
      <c r="G22" s="8" t="s">
        <v>274</v>
      </c>
      <c r="H22" s="8" t="s">
        <v>349</v>
      </c>
      <c r="I22" s="8" t="s">
        <v>350</v>
      </c>
      <c r="J22" s="8" t="s">
        <v>351</v>
      </c>
      <c r="K22" s="8" t="s">
        <v>151</v>
      </c>
      <c r="L22" s="8" t="s">
        <v>152</v>
      </c>
      <c r="M22" s="8" t="s">
        <v>352</v>
      </c>
      <c r="N22" s="8" t="s">
        <v>185</v>
      </c>
      <c r="O22" s="8">
        <v>0</v>
      </c>
      <c r="P22" s="8" t="s">
        <v>353</v>
      </c>
      <c r="Q22" s="8" t="s">
        <v>354</v>
      </c>
      <c r="R22" s="8">
        <v>0</v>
      </c>
      <c r="S22" s="8" t="s">
        <v>158</v>
      </c>
      <c r="T22" s="8" t="s">
        <v>355</v>
      </c>
      <c r="U22" s="8">
        <v>0</v>
      </c>
      <c r="V22" s="8">
        <v>0</v>
      </c>
      <c r="W22" s="8">
        <v>0</v>
      </c>
      <c r="X22" s="8">
        <v>0</v>
      </c>
      <c r="Y22" s="8">
        <v>0</v>
      </c>
      <c r="Z22" s="8">
        <v>7</v>
      </c>
      <c r="AA22" s="8">
        <v>2</v>
      </c>
      <c r="AB22" s="8">
        <v>1</v>
      </c>
      <c r="AC22" s="8">
        <v>0</v>
      </c>
      <c r="AD22" s="8">
        <v>1</v>
      </c>
      <c r="AE22" s="8">
        <v>0</v>
      </c>
      <c r="AF22" s="8">
        <v>0</v>
      </c>
      <c r="AG22" s="8">
        <v>0</v>
      </c>
      <c r="AH22" s="8">
        <v>0</v>
      </c>
      <c r="AI22" s="8">
        <v>0</v>
      </c>
      <c r="AJ22" s="8">
        <v>0</v>
      </c>
      <c r="AK22" s="8">
        <v>0</v>
      </c>
      <c r="AL22" s="8">
        <v>0</v>
      </c>
      <c r="AM22" s="8">
        <v>0</v>
      </c>
      <c r="AN22" s="8">
        <v>0</v>
      </c>
      <c r="AO22" s="8">
        <v>0</v>
      </c>
      <c r="AP22" s="8">
        <v>0</v>
      </c>
      <c r="AQ22" s="8">
        <v>0</v>
      </c>
      <c r="AR22" s="8">
        <v>0</v>
      </c>
      <c r="AS22" s="8">
        <v>0</v>
      </c>
      <c r="AT22" s="8">
        <v>0</v>
      </c>
      <c r="AU22" s="8">
        <v>2</v>
      </c>
      <c r="AV22" s="8">
        <v>2</v>
      </c>
      <c r="AW22" s="8">
        <v>0</v>
      </c>
      <c r="AX22" s="8">
        <v>0</v>
      </c>
      <c r="AY22" s="8">
        <v>0</v>
      </c>
      <c r="AZ22" s="8">
        <v>0</v>
      </c>
      <c r="BA22" s="8">
        <v>2</v>
      </c>
      <c r="BB22" s="8">
        <v>0</v>
      </c>
      <c r="BC22" s="8">
        <v>0</v>
      </c>
      <c r="BD22" s="8">
        <v>0</v>
      </c>
      <c r="BE22" s="8">
        <v>0</v>
      </c>
      <c r="BF22" s="8">
        <v>0</v>
      </c>
      <c r="BG22" s="8">
        <v>0</v>
      </c>
      <c r="BH22" s="8">
        <v>0</v>
      </c>
      <c r="BI22" s="8">
        <v>0</v>
      </c>
      <c r="BJ22" s="8">
        <v>0</v>
      </c>
      <c r="BK22" s="8">
        <v>0</v>
      </c>
      <c r="BL22" s="8">
        <v>0</v>
      </c>
      <c r="BM22" s="8">
        <v>0</v>
      </c>
      <c r="BN22" s="8">
        <v>0</v>
      </c>
      <c r="BO22" s="8">
        <v>84</v>
      </c>
      <c r="BP22" s="8">
        <v>14</v>
      </c>
      <c r="BQ22" s="8">
        <v>8</v>
      </c>
      <c r="BR22" s="8">
        <v>4</v>
      </c>
      <c r="BS22" s="8">
        <v>0</v>
      </c>
      <c r="BT22" s="8">
        <v>8</v>
      </c>
      <c r="BU22" s="8">
        <v>10</v>
      </c>
      <c r="BV22" s="8">
        <v>8</v>
      </c>
      <c r="BW22" s="8">
        <v>8</v>
      </c>
      <c r="BX22" s="8">
        <v>1</v>
      </c>
      <c r="BY22" s="8">
        <v>7</v>
      </c>
      <c r="BZ22" s="8">
        <v>0</v>
      </c>
      <c r="CA22" s="8">
        <v>0</v>
      </c>
      <c r="CB22" s="8">
        <v>0</v>
      </c>
      <c r="CC22" s="8">
        <v>0</v>
      </c>
      <c r="CD22" s="8">
        <v>0</v>
      </c>
      <c r="CE22" s="8">
        <v>0</v>
      </c>
      <c r="CF22" s="8">
        <v>0</v>
      </c>
      <c r="CG22" s="8">
        <v>0</v>
      </c>
      <c r="CH22" s="8">
        <v>9</v>
      </c>
      <c r="CI22" s="8">
        <v>0</v>
      </c>
      <c r="CJ22" s="8">
        <v>0</v>
      </c>
      <c r="CK22" s="8">
        <v>0</v>
      </c>
      <c r="CL22" s="8">
        <v>0</v>
      </c>
      <c r="CM22" s="8">
        <v>0</v>
      </c>
      <c r="CN22" s="8">
        <v>0</v>
      </c>
      <c r="CO22" s="8">
        <v>0</v>
      </c>
      <c r="CP22" s="8">
        <v>0</v>
      </c>
      <c r="CQ22" s="8">
        <v>0</v>
      </c>
      <c r="CR22" s="8">
        <v>0</v>
      </c>
      <c r="CS22" s="8">
        <v>0</v>
      </c>
      <c r="CT22" s="8">
        <v>0</v>
      </c>
      <c r="CU22" s="8">
        <v>0</v>
      </c>
      <c r="CV22" s="8">
        <v>0</v>
      </c>
      <c r="CW22" s="8">
        <v>0</v>
      </c>
      <c r="CX22" s="8">
        <v>0</v>
      </c>
      <c r="CY22" s="8">
        <v>0</v>
      </c>
      <c r="CZ22" s="8">
        <v>0</v>
      </c>
      <c r="DA22" s="8">
        <v>14</v>
      </c>
      <c r="DB22" s="8">
        <v>0</v>
      </c>
      <c r="DC22" s="8">
        <v>0</v>
      </c>
      <c r="DD22" s="8">
        <v>0</v>
      </c>
      <c r="DE22" s="8">
        <v>0</v>
      </c>
      <c r="DF22" s="8">
        <v>1</v>
      </c>
      <c r="DG22" s="8">
        <v>0</v>
      </c>
      <c r="DH22" s="8">
        <v>0</v>
      </c>
      <c r="DI22" s="8">
        <v>1</v>
      </c>
      <c r="DJ22" s="8">
        <v>0</v>
      </c>
      <c r="DK22" s="8">
        <v>9</v>
      </c>
      <c r="DL22" s="8">
        <v>8</v>
      </c>
      <c r="DM22" s="8">
        <v>1</v>
      </c>
      <c r="DN22" s="8">
        <v>0</v>
      </c>
      <c r="DO22" s="8">
        <v>2</v>
      </c>
      <c r="DP22" s="8">
        <v>2</v>
      </c>
      <c r="DQ22" s="8">
        <v>1</v>
      </c>
      <c r="DR22" s="8">
        <v>1</v>
      </c>
      <c r="DS22" s="8">
        <v>3</v>
      </c>
      <c r="DT22" s="8">
        <v>4</v>
      </c>
      <c r="DU22" s="8">
        <v>0</v>
      </c>
      <c r="DV22" s="8">
        <v>0</v>
      </c>
      <c r="DW22" s="8">
        <v>0</v>
      </c>
      <c r="DX22" s="8">
        <v>0</v>
      </c>
      <c r="DY22" s="8">
        <v>0</v>
      </c>
      <c r="DZ22" s="8">
        <v>347</v>
      </c>
      <c r="EA22" s="8">
        <v>147</v>
      </c>
      <c r="EB22" s="8">
        <v>5</v>
      </c>
      <c r="EC22" s="8">
        <v>3</v>
      </c>
      <c r="ED22" s="8">
        <v>78</v>
      </c>
      <c r="EE22" s="8">
        <v>4</v>
      </c>
      <c r="EF22" s="8">
        <v>42</v>
      </c>
      <c r="EG22" s="8">
        <v>32</v>
      </c>
      <c r="EH22" s="8">
        <v>1</v>
      </c>
      <c r="EI22" s="8">
        <v>0</v>
      </c>
      <c r="EJ22" s="8">
        <v>0</v>
      </c>
      <c r="EK22" s="8">
        <v>31</v>
      </c>
      <c r="EL22" s="8">
        <v>4</v>
      </c>
      <c r="EN22" s="7" t="b">
        <f t="shared" si="0"/>
        <v>1</v>
      </c>
      <c r="EO22" s="7" t="b">
        <f t="shared" si="1"/>
        <v>1</v>
      </c>
    </row>
    <row r="23" spans="1:145" ht="15" customHeight="1" x14ac:dyDescent="0.25">
      <c r="A23" s="9">
        <v>21</v>
      </c>
      <c r="B23" s="8" t="s">
        <v>356</v>
      </c>
      <c r="C23" s="19" t="s">
        <v>357</v>
      </c>
      <c r="D23" s="8" t="s">
        <v>288</v>
      </c>
      <c r="E23" s="8" t="s">
        <v>358</v>
      </c>
      <c r="F23" s="8" t="s">
        <v>359</v>
      </c>
      <c r="G23" s="8" t="s">
        <v>360</v>
      </c>
      <c r="H23" s="8">
        <v>577366373</v>
      </c>
      <c r="I23" s="8" t="s">
        <v>361</v>
      </c>
      <c r="J23" s="8">
        <v>599420777</v>
      </c>
      <c r="K23" s="8" t="s">
        <v>151</v>
      </c>
      <c r="L23" s="8" t="s">
        <v>167</v>
      </c>
      <c r="M23" s="8" t="s">
        <v>167</v>
      </c>
      <c r="N23" s="8" t="s">
        <v>185</v>
      </c>
      <c r="O23" s="8">
        <v>0</v>
      </c>
      <c r="P23" s="8" t="s">
        <v>362</v>
      </c>
      <c r="Q23" s="8" t="s">
        <v>363</v>
      </c>
      <c r="R23" s="8" t="s">
        <v>364</v>
      </c>
      <c r="S23" s="8" t="s">
        <v>174</v>
      </c>
      <c r="T23" s="8" t="s">
        <v>365</v>
      </c>
      <c r="U23" s="8">
        <v>3</v>
      </c>
      <c r="V23" s="8">
        <v>0</v>
      </c>
      <c r="W23" s="8">
        <v>0</v>
      </c>
      <c r="X23" s="8">
        <v>0</v>
      </c>
      <c r="Y23" s="8">
        <v>0</v>
      </c>
      <c r="Z23" s="8">
        <v>3</v>
      </c>
      <c r="AA23" s="8">
        <v>2</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1</v>
      </c>
      <c r="AV23" s="8">
        <v>1</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0</v>
      </c>
      <c r="BN23" s="8">
        <v>0</v>
      </c>
      <c r="BO23" s="8">
        <v>17</v>
      </c>
      <c r="BP23" s="8">
        <v>2</v>
      </c>
      <c r="BQ23" s="8">
        <v>0</v>
      </c>
      <c r="BR23" s="8">
        <v>1</v>
      </c>
      <c r="BS23" s="8">
        <v>0</v>
      </c>
      <c r="BT23" s="8">
        <v>2</v>
      </c>
      <c r="BU23" s="8">
        <v>3</v>
      </c>
      <c r="BV23" s="8">
        <v>2</v>
      </c>
      <c r="BW23" s="8">
        <v>4</v>
      </c>
      <c r="BX23" s="8">
        <v>1</v>
      </c>
      <c r="BY23" s="8">
        <v>3</v>
      </c>
      <c r="BZ23" s="8">
        <v>2</v>
      </c>
      <c r="CA23" s="8">
        <v>2</v>
      </c>
      <c r="CB23" s="8">
        <v>0</v>
      </c>
      <c r="CC23" s="8">
        <v>0</v>
      </c>
      <c r="CD23" s="8">
        <v>0</v>
      </c>
      <c r="CE23" s="8">
        <v>0</v>
      </c>
      <c r="CF23" s="8">
        <v>0</v>
      </c>
      <c r="CG23" s="8">
        <v>0</v>
      </c>
      <c r="CH23" s="8">
        <v>0</v>
      </c>
      <c r="CI23" s="8">
        <v>0</v>
      </c>
      <c r="CJ23" s="8">
        <v>0</v>
      </c>
      <c r="CK23" s="8">
        <v>0</v>
      </c>
      <c r="CL23" s="8">
        <v>0</v>
      </c>
      <c r="CM23" s="8">
        <v>0</v>
      </c>
      <c r="CN23" s="8">
        <v>0</v>
      </c>
      <c r="CO23" s="8">
        <v>0</v>
      </c>
      <c r="CP23" s="8">
        <v>0</v>
      </c>
      <c r="CQ23" s="8">
        <v>1</v>
      </c>
      <c r="CR23" s="8">
        <v>0</v>
      </c>
      <c r="CS23" s="8">
        <v>0</v>
      </c>
      <c r="CT23" s="8">
        <v>1</v>
      </c>
      <c r="CU23" s="8">
        <v>0</v>
      </c>
      <c r="CV23" s="8">
        <v>0</v>
      </c>
      <c r="CW23" s="8">
        <v>0</v>
      </c>
      <c r="CX23" s="8">
        <v>0</v>
      </c>
      <c r="CY23" s="8">
        <v>0</v>
      </c>
      <c r="CZ23" s="8">
        <v>0</v>
      </c>
      <c r="DA23" s="8">
        <v>0</v>
      </c>
      <c r="DB23" s="8">
        <v>0</v>
      </c>
      <c r="DC23" s="8">
        <v>0</v>
      </c>
      <c r="DD23" s="8">
        <v>0</v>
      </c>
      <c r="DE23" s="8">
        <v>0</v>
      </c>
      <c r="DF23" s="8">
        <v>0</v>
      </c>
      <c r="DG23" s="8">
        <v>0</v>
      </c>
      <c r="DH23" s="8">
        <v>0</v>
      </c>
      <c r="DI23" s="8">
        <v>0</v>
      </c>
      <c r="DJ23" s="8">
        <v>0</v>
      </c>
      <c r="DK23" s="8">
        <v>2</v>
      </c>
      <c r="DL23" s="8">
        <v>0</v>
      </c>
      <c r="DM23" s="8">
        <v>2</v>
      </c>
      <c r="DN23" s="8">
        <v>0</v>
      </c>
      <c r="DO23" s="8">
        <v>0</v>
      </c>
      <c r="DP23" s="8">
        <v>1</v>
      </c>
      <c r="DQ23" s="8">
        <v>0</v>
      </c>
      <c r="DR23" s="8">
        <v>1</v>
      </c>
      <c r="DS23" s="8">
        <v>2</v>
      </c>
      <c r="DT23" s="8">
        <v>2</v>
      </c>
      <c r="DU23" s="8">
        <v>0</v>
      </c>
      <c r="DV23" s="8">
        <v>0</v>
      </c>
      <c r="DW23" s="8">
        <v>0</v>
      </c>
      <c r="DX23" s="8">
        <v>0</v>
      </c>
      <c r="DY23" s="8">
        <v>0</v>
      </c>
      <c r="DZ23" s="8">
        <v>58</v>
      </c>
      <c r="EA23" s="8">
        <v>20</v>
      </c>
      <c r="EB23" s="8">
        <v>0</v>
      </c>
      <c r="EC23" s="8">
        <v>2</v>
      </c>
      <c r="ED23" s="8">
        <v>14</v>
      </c>
      <c r="EE23" s="8">
        <v>3</v>
      </c>
      <c r="EF23" s="8">
        <v>0</v>
      </c>
      <c r="EG23" s="8">
        <v>7</v>
      </c>
      <c r="EH23" s="8">
        <v>0</v>
      </c>
      <c r="EI23" s="8">
        <v>0</v>
      </c>
      <c r="EJ23" s="8">
        <v>0</v>
      </c>
      <c r="EK23" s="8">
        <v>10</v>
      </c>
      <c r="EL23" s="8">
        <v>2</v>
      </c>
      <c r="EN23" s="7" t="b">
        <f t="shared" si="0"/>
        <v>1</v>
      </c>
      <c r="EO23" s="7" t="b">
        <f t="shared" si="1"/>
        <v>1</v>
      </c>
    </row>
    <row r="24" spans="1:145" ht="15" customHeight="1" x14ac:dyDescent="0.25">
      <c r="A24" s="9">
        <v>22</v>
      </c>
      <c r="B24" s="8">
        <v>404907730</v>
      </c>
      <c r="C24" s="19" t="s">
        <v>366</v>
      </c>
      <c r="D24" s="8" t="s">
        <v>367</v>
      </c>
      <c r="E24" s="8" t="s">
        <v>368</v>
      </c>
      <c r="F24" s="8" t="s">
        <v>369</v>
      </c>
      <c r="G24" s="12" t="s">
        <v>274</v>
      </c>
      <c r="H24" s="8" t="s">
        <v>370</v>
      </c>
      <c r="I24" s="8" t="s">
        <v>371</v>
      </c>
      <c r="J24" s="8">
        <v>577090150</v>
      </c>
      <c r="K24" s="8" t="s">
        <v>151</v>
      </c>
      <c r="L24" s="8" t="s">
        <v>152</v>
      </c>
      <c r="M24" s="8" t="s">
        <v>372</v>
      </c>
      <c r="N24" s="8" t="s">
        <v>185</v>
      </c>
      <c r="O24" s="8">
        <v>0</v>
      </c>
      <c r="P24" s="8" t="s">
        <v>373</v>
      </c>
      <c r="Q24" s="8" t="s">
        <v>374</v>
      </c>
      <c r="R24" s="8">
        <v>0</v>
      </c>
      <c r="S24" s="8" t="s">
        <v>174</v>
      </c>
      <c r="T24" s="8" t="s">
        <v>375</v>
      </c>
      <c r="U24" s="8">
        <v>0</v>
      </c>
      <c r="V24" s="8">
        <v>0</v>
      </c>
      <c r="W24" s="8">
        <v>0</v>
      </c>
      <c r="X24" s="8">
        <v>0</v>
      </c>
      <c r="Y24" s="8">
        <v>0</v>
      </c>
      <c r="Z24" s="8">
        <v>3</v>
      </c>
      <c r="AA24" s="8">
        <v>1</v>
      </c>
      <c r="AB24" s="8">
        <v>0</v>
      </c>
      <c r="AC24" s="8">
        <v>0</v>
      </c>
      <c r="AD24" s="8">
        <v>0</v>
      </c>
      <c r="AE24" s="8">
        <v>0</v>
      </c>
      <c r="AF24" s="8">
        <v>0</v>
      </c>
      <c r="AG24" s="8">
        <v>0</v>
      </c>
      <c r="AH24" s="8">
        <v>0</v>
      </c>
      <c r="AI24" s="8">
        <v>0</v>
      </c>
      <c r="AJ24" s="8">
        <v>0</v>
      </c>
      <c r="AK24" s="8">
        <v>0</v>
      </c>
      <c r="AL24" s="8">
        <v>0</v>
      </c>
      <c r="AM24" s="8">
        <v>0</v>
      </c>
      <c r="AN24" s="8">
        <v>0</v>
      </c>
      <c r="AO24" s="8">
        <v>1</v>
      </c>
      <c r="AP24" s="8">
        <v>0</v>
      </c>
      <c r="AQ24" s="8">
        <v>0</v>
      </c>
      <c r="AR24" s="8">
        <v>0</v>
      </c>
      <c r="AS24" s="8">
        <v>0</v>
      </c>
      <c r="AT24" s="8">
        <v>0</v>
      </c>
      <c r="AU24" s="8">
        <v>1</v>
      </c>
      <c r="AV24" s="8">
        <v>1</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8">
        <v>0</v>
      </c>
      <c r="BO24" s="8">
        <v>18</v>
      </c>
      <c r="BP24" s="8">
        <v>3</v>
      </c>
      <c r="BQ24" s="8">
        <v>2</v>
      </c>
      <c r="BR24" s="8">
        <v>1</v>
      </c>
      <c r="BS24" s="8">
        <v>0</v>
      </c>
      <c r="BT24" s="8">
        <v>4</v>
      </c>
      <c r="BU24" s="8">
        <v>2</v>
      </c>
      <c r="BV24" s="8">
        <v>2</v>
      </c>
      <c r="BW24" s="8">
        <v>3</v>
      </c>
      <c r="BX24" s="8">
        <v>1</v>
      </c>
      <c r="BY24" s="8">
        <v>2</v>
      </c>
      <c r="BZ24" s="8">
        <v>1</v>
      </c>
      <c r="CA24" s="8">
        <v>0</v>
      </c>
      <c r="CB24" s="8">
        <v>1</v>
      </c>
      <c r="CC24" s="8">
        <v>0</v>
      </c>
      <c r="CD24" s="8">
        <v>0</v>
      </c>
      <c r="CE24" s="8">
        <v>0</v>
      </c>
      <c r="CF24" s="8">
        <v>0</v>
      </c>
      <c r="CG24" s="8">
        <v>0</v>
      </c>
      <c r="CH24" s="8">
        <v>0</v>
      </c>
      <c r="CI24" s="8">
        <v>0</v>
      </c>
      <c r="CJ24" s="8">
        <v>0</v>
      </c>
      <c r="CK24" s="8">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v>0</v>
      </c>
      <c r="DH24" s="8">
        <v>0</v>
      </c>
      <c r="DI24" s="8">
        <v>0</v>
      </c>
      <c r="DJ24" s="8">
        <v>0</v>
      </c>
      <c r="DK24" s="8">
        <v>2</v>
      </c>
      <c r="DL24" s="8">
        <v>0</v>
      </c>
      <c r="DM24" s="8">
        <v>2</v>
      </c>
      <c r="DN24" s="8">
        <v>0</v>
      </c>
      <c r="DO24" s="8">
        <v>0</v>
      </c>
      <c r="DP24" s="8">
        <v>1</v>
      </c>
      <c r="DQ24" s="8">
        <v>0</v>
      </c>
      <c r="DR24" s="8">
        <v>1</v>
      </c>
      <c r="DS24" s="8">
        <v>1</v>
      </c>
      <c r="DT24" s="8">
        <v>2</v>
      </c>
      <c r="DU24" s="8">
        <v>0</v>
      </c>
      <c r="DV24" s="8">
        <v>0</v>
      </c>
      <c r="DW24" s="8">
        <v>0</v>
      </c>
      <c r="DX24" s="8">
        <v>0</v>
      </c>
      <c r="DY24" s="8">
        <v>0</v>
      </c>
      <c r="DZ24" s="8">
        <v>85</v>
      </c>
      <c r="EA24" s="8">
        <v>27</v>
      </c>
      <c r="EB24" s="8">
        <v>2</v>
      </c>
      <c r="EC24" s="8">
        <v>1</v>
      </c>
      <c r="ED24" s="8">
        <v>30</v>
      </c>
      <c r="EE24" s="8">
        <v>4</v>
      </c>
      <c r="EF24" s="8">
        <v>4</v>
      </c>
      <c r="EG24" s="8">
        <v>3</v>
      </c>
      <c r="EH24" s="8">
        <v>0</v>
      </c>
      <c r="EI24" s="8">
        <v>0</v>
      </c>
      <c r="EJ24" s="8">
        <v>0</v>
      </c>
      <c r="EK24" s="8">
        <v>11</v>
      </c>
      <c r="EL24" s="8">
        <v>3</v>
      </c>
      <c r="EM24" t="s">
        <v>2391</v>
      </c>
      <c r="EN24" s="7" t="b">
        <f t="shared" si="0"/>
        <v>1</v>
      </c>
      <c r="EO24" s="7" t="b">
        <f t="shared" si="1"/>
        <v>1</v>
      </c>
    </row>
    <row r="25" spans="1:145" ht="15" customHeight="1" x14ac:dyDescent="0.25">
      <c r="A25" s="9">
        <v>23</v>
      </c>
      <c r="B25" s="8">
        <v>236035547</v>
      </c>
      <c r="C25" s="19" t="s">
        <v>376</v>
      </c>
      <c r="D25" s="8" t="s">
        <v>239</v>
      </c>
      <c r="E25" s="8" t="s">
        <v>377</v>
      </c>
      <c r="F25" s="8" t="s">
        <v>378</v>
      </c>
      <c r="G25" s="8" t="s">
        <v>379</v>
      </c>
      <c r="H25" s="8">
        <v>595030787</v>
      </c>
      <c r="I25" s="8" t="s">
        <v>380</v>
      </c>
      <c r="J25" s="8">
        <v>593340331</v>
      </c>
      <c r="K25" s="8" t="s">
        <v>151</v>
      </c>
      <c r="L25" s="8" t="s">
        <v>167</v>
      </c>
      <c r="M25" s="8" t="s">
        <v>381</v>
      </c>
      <c r="N25" s="8" t="s">
        <v>185</v>
      </c>
      <c r="O25" s="8">
        <v>0</v>
      </c>
      <c r="P25" s="8" t="s">
        <v>382</v>
      </c>
      <c r="Q25" s="8" t="s">
        <v>383</v>
      </c>
      <c r="R25" s="8">
        <v>0</v>
      </c>
      <c r="S25" s="8" t="s">
        <v>158</v>
      </c>
      <c r="T25" s="8" t="s">
        <v>384</v>
      </c>
      <c r="U25" s="8">
        <v>2</v>
      </c>
      <c r="V25" s="8">
        <v>0</v>
      </c>
      <c r="W25" s="8">
        <v>0</v>
      </c>
      <c r="X25" s="8">
        <v>0</v>
      </c>
      <c r="Y25" s="8">
        <v>0</v>
      </c>
      <c r="Z25" s="8">
        <v>2</v>
      </c>
      <c r="AA25" s="8">
        <v>2</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8">
        <v>0</v>
      </c>
      <c r="BO25" s="8">
        <v>21</v>
      </c>
      <c r="BP25" s="8">
        <v>4</v>
      </c>
      <c r="BQ25" s="8">
        <v>4</v>
      </c>
      <c r="BR25" s="8">
        <v>1</v>
      </c>
      <c r="BS25" s="8">
        <v>0</v>
      </c>
      <c r="BT25" s="8">
        <v>4</v>
      </c>
      <c r="BU25" s="8">
        <v>2</v>
      </c>
      <c r="BV25" s="8">
        <v>0</v>
      </c>
      <c r="BW25" s="8">
        <v>3</v>
      </c>
      <c r="BX25" s="8">
        <v>2</v>
      </c>
      <c r="BY25" s="8">
        <v>1</v>
      </c>
      <c r="BZ25" s="8">
        <v>2</v>
      </c>
      <c r="CA25" s="8">
        <v>1</v>
      </c>
      <c r="CB25" s="8">
        <v>1</v>
      </c>
      <c r="CC25" s="8">
        <v>0</v>
      </c>
      <c r="CD25" s="8">
        <v>0</v>
      </c>
      <c r="CE25" s="8">
        <v>0</v>
      </c>
      <c r="CF25" s="8">
        <v>0</v>
      </c>
      <c r="CG25" s="8">
        <v>0</v>
      </c>
      <c r="CH25" s="8">
        <v>0</v>
      </c>
      <c r="CI25" s="8">
        <v>0</v>
      </c>
      <c r="CJ25" s="8">
        <v>0</v>
      </c>
      <c r="CK25" s="8">
        <v>0</v>
      </c>
      <c r="CL25" s="8">
        <v>0</v>
      </c>
      <c r="CM25" s="8">
        <v>0</v>
      </c>
      <c r="CN25" s="8">
        <v>0</v>
      </c>
      <c r="CO25" s="8">
        <v>0</v>
      </c>
      <c r="CP25" s="8">
        <v>0</v>
      </c>
      <c r="CQ25" s="8">
        <v>1</v>
      </c>
      <c r="CR25" s="8">
        <v>0</v>
      </c>
      <c r="CS25" s="8">
        <v>1</v>
      </c>
      <c r="CT25" s="8">
        <v>0</v>
      </c>
      <c r="CU25" s="8">
        <v>0</v>
      </c>
      <c r="CV25" s="8">
        <v>0</v>
      </c>
      <c r="CW25" s="8">
        <v>0</v>
      </c>
      <c r="CX25" s="8">
        <v>0</v>
      </c>
      <c r="CY25" s="8">
        <v>0</v>
      </c>
      <c r="CZ25" s="8">
        <v>0</v>
      </c>
      <c r="DA25" s="8">
        <v>0</v>
      </c>
      <c r="DB25" s="8">
        <v>0</v>
      </c>
      <c r="DC25" s="8">
        <v>0</v>
      </c>
      <c r="DD25" s="8">
        <v>0</v>
      </c>
      <c r="DE25" s="8">
        <v>0</v>
      </c>
      <c r="DF25" s="8">
        <v>0</v>
      </c>
      <c r="DG25" s="8">
        <v>0</v>
      </c>
      <c r="DH25" s="8">
        <v>0</v>
      </c>
      <c r="DI25" s="8">
        <v>0</v>
      </c>
      <c r="DJ25" s="8">
        <v>0</v>
      </c>
      <c r="DK25" s="8">
        <v>6</v>
      </c>
      <c r="DL25" s="8">
        <v>5</v>
      </c>
      <c r="DM25" s="8">
        <v>0</v>
      </c>
      <c r="DN25" s="8">
        <v>1</v>
      </c>
      <c r="DO25" s="8">
        <v>0</v>
      </c>
      <c r="DP25" s="8">
        <v>1</v>
      </c>
      <c r="DQ25" s="8">
        <v>1</v>
      </c>
      <c r="DR25" s="8">
        <v>0</v>
      </c>
      <c r="DS25" s="8">
        <v>1</v>
      </c>
      <c r="DT25" s="8">
        <v>1</v>
      </c>
      <c r="DU25" s="8">
        <v>0</v>
      </c>
      <c r="DV25" s="8">
        <v>0</v>
      </c>
      <c r="DW25" s="8">
        <v>0</v>
      </c>
      <c r="DX25" s="8">
        <v>0</v>
      </c>
      <c r="DY25" s="8">
        <v>0</v>
      </c>
      <c r="DZ25" s="8">
        <v>100</v>
      </c>
      <c r="EA25" s="8">
        <v>36</v>
      </c>
      <c r="EB25" s="8">
        <v>3</v>
      </c>
      <c r="EC25" s="8">
        <v>0</v>
      </c>
      <c r="ED25" s="8">
        <v>26</v>
      </c>
      <c r="EE25" s="8">
        <v>3</v>
      </c>
      <c r="EF25" s="8">
        <v>0</v>
      </c>
      <c r="EG25" s="8">
        <v>10</v>
      </c>
      <c r="EH25" s="8">
        <v>1</v>
      </c>
      <c r="EI25" s="8">
        <v>0</v>
      </c>
      <c r="EJ25" s="8">
        <v>0</v>
      </c>
      <c r="EK25" s="8">
        <v>18</v>
      </c>
      <c r="EL25" s="8">
        <v>3</v>
      </c>
      <c r="EN25" s="7" t="b">
        <f t="shared" si="0"/>
        <v>1</v>
      </c>
      <c r="EO25" s="7" t="b">
        <f t="shared" si="1"/>
        <v>1</v>
      </c>
    </row>
    <row r="26" spans="1:145" ht="15" customHeight="1" x14ac:dyDescent="0.25">
      <c r="A26" s="9">
        <v>24</v>
      </c>
      <c r="B26" s="8">
        <v>404907730</v>
      </c>
      <c r="C26" s="19" t="s">
        <v>385</v>
      </c>
      <c r="D26" s="8" t="s">
        <v>249</v>
      </c>
      <c r="E26" s="8" t="s">
        <v>386</v>
      </c>
      <c r="F26" s="8" t="s">
        <v>387</v>
      </c>
      <c r="G26" s="8" t="s">
        <v>388</v>
      </c>
      <c r="H26" s="8" t="s">
        <v>389</v>
      </c>
      <c r="I26" s="8" t="s">
        <v>390</v>
      </c>
      <c r="J26" s="8" t="s">
        <v>389</v>
      </c>
      <c r="K26" s="8" t="s">
        <v>151</v>
      </c>
      <c r="L26" s="8" t="s">
        <v>152</v>
      </c>
      <c r="M26" s="8" t="s">
        <v>391</v>
      </c>
      <c r="N26" s="8" t="s">
        <v>185</v>
      </c>
      <c r="O26" s="8">
        <v>0</v>
      </c>
      <c r="P26" s="8" t="s">
        <v>392</v>
      </c>
      <c r="Q26" s="8" t="s">
        <v>393</v>
      </c>
      <c r="R26" s="8" t="s">
        <v>173</v>
      </c>
      <c r="S26" s="8" t="s">
        <v>158</v>
      </c>
      <c r="T26" s="8" t="s">
        <v>394</v>
      </c>
      <c r="U26" s="8">
        <v>0</v>
      </c>
      <c r="V26" s="8">
        <v>0</v>
      </c>
      <c r="W26" s="8">
        <v>0</v>
      </c>
      <c r="X26" s="8">
        <v>0</v>
      </c>
      <c r="Y26" s="8">
        <v>0</v>
      </c>
      <c r="Z26" s="8">
        <v>1</v>
      </c>
      <c r="AA26" s="8">
        <v>1</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0</v>
      </c>
      <c r="AX26" s="8">
        <v>0</v>
      </c>
      <c r="AY26" s="8">
        <v>0</v>
      </c>
      <c r="AZ26" s="8">
        <v>0</v>
      </c>
      <c r="BA26" s="8">
        <v>0</v>
      </c>
      <c r="BB26" s="8">
        <v>0</v>
      </c>
      <c r="BC26" s="8">
        <v>0</v>
      </c>
      <c r="BD26" s="8">
        <v>0</v>
      </c>
      <c r="BE26" s="8">
        <v>0</v>
      </c>
      <c r="BF26" s="8">
        <v>0</v>
      </c>
      <c r="BG26" s="8">
        <v>0</v>
      </c>
      <c r="BH26" s="8">
        <v>0</v>
      </c>
      <c r="BI26" s="8">
        <v>0</v>
      </c>
      <c r="BJ26" s="8">
        <v>0</v>
      </c>
      <c r="BK26" s="8">
        <v>0</v>
      </c>
      <c r="BL26" s="8">
        <v>0</v>
      </c>
      <c r="BM26" s="8">
        <v>0</v>
      </c>
      <c r="BN26" s="8">
        <v>0</v>
      </c>
      <c r="BO26" s="8">
        <v>11</v>
      </c>
      <c r="BP26" s="8">
        <v>0</v>
      </c>
      <c r="BQ26" s="8">
        <v>0</v>
      </c>
      <c r="BR26" s="8">
        <v>0</v>
      </c>
      <c r="BS26" s="8">
        <v>0</v>
      </c>
      <c r="BT26" s="8">
        <v>7</v>
      </c>
      <c r="BU26" s="8">
        <v>0</v>
      </c>
      <c r="BV26" s="8">
        <v>3</v>
      </c>
      <c r="BW26" s="8">
        <v>0</v>
      </c>
      <c r="BX26" s="8">
        <v>0</v>
      </c>
      <c r="BY26" s="8">
        <v>0</v>
      </c>
      <c r="BZ26" s="8">
        <v>0</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1</v>
      </c>
      <c r="CR26" s="8">
        <v>0</v>
      </c>
      <c r="CS26" s="8">
        <v>0</v>
      </c>
      <c r="CT26" s="8">
        <v>1</v>
      </c>
      <c r="CU26" s="8">
        <v>0</v>
      </c>
      <c r="CV26" s="8">
        <v>0</v>
      </c>
      <c r="CW26" s="8">
        <v>0</v>
      </c>
      <c r="CX26" s="8">
        <v>0</v>
      </c>
      <c r="CY26" s="8">
        <v>0</v>
      </c>
      <c r="CZ26" s="8">
        <v>0</v>
      </c>
      <c r="DA26" s="8">
        <v>0</v>
      </c>
      <c r="DB26" s="8">
        <v>0</v>
      </c>
      <c r="DC26" s="8">
        <v>0</v>
      </c>
      <c r="DD26" s="8">
        <v>0</v>
      </c>
      <c r="DE26" s="8">
        <v>0</v>
      </c>
      <c r="DF26" s="8">
        <v>0</v>
      </c>
      <c r="DG26" s="8">
        <v>0</v>
      </c>
      <c r="DH26" s="8">
        <v>0</v>
      </c>
      <c r="DI26" s="8">
        <v>0</v>
      </c>
      <c r="DJ26" s="8">
        <v>0</v>
      </c>
      <c r="DK26" s="8">
        <v>1</v>
      </c>
      <c r="DL26" s="8">
        <v>1</v>
      </c>
      <c r="DM26" s="8">
        <v>0</v>
      </c>
      <c r="DN26" s="8">
        <v>0</v>
      </c>
      <c r="DO26" s="8">
        <v>0</v>
      </c>
      <c r="DP26" s="8">
        <v>1</v>
      </c>
      <c r="DQ26" s="8">
        <v>0</v>
      </c>
      <c r="DR26" s="8">
        <v>1</v>
      </c>
      <c r="DS26" s="8">
        <v>1</v>
      </c>
      <c r="DT26" s="8">
        <v>1</v>
      </c>
      <c r="DU26" s="8">
        <v>0</v>
      </c>
      <c r="DV26" s="8">
        <v>0</v>
      </c>
      <c r="DW26" s="8">
        <v>0</v>
      </c>
      <c r="DX26" s="8">
        <v>0</v>
      </c>
      <c r="DY26" s="8">
        <v>0</v>
      </c>
      <c r="DZ26" s="8">
        <v>53</v>
      </c>
      <c r="EA26" s="8">
        <v>16</v>
      </c>
      <c r="EB26" s="8">
        <v>1</v>
      </c>
      <c r="EC26" s="8">
        <v>3</v>
      </c>
      <c r="ED26" s="8">
        <v>16</v>
      </c>
      <c r="EE26" s="8">
        <v>0</v>
      </c>
      <c r="EF26" s="8">
        <v>0</v>
      </c>
      <c r="EG26" s="8">
        <v>4</v>
      </c>
      <c r="EH26" s="8">
        <v>0</v>
      </c>
      <c r="EI26" s="8">
        <v>0</v>
      </c>
      <c r="EJ26" s="8">
        <v>0</v>
      </c>
      <c r="EK26" s="8">
        <v>12</v>
      </c>
      <c r="EL26" s="8">
        <v>1</v>
      </c>
      <c r="EN26" s="7" t="b">
        <f t="shared" si="0"/>
        <v>1</v>
      </c>
      <c r="EO26" s="7" t="b">
        <f t="shared" si="1"/>
        <v>1</v>
      </c>
    </row>
    <row r="27" spans="1:145" ht="15" customHeight="1" x14ac:dyDescent="0.25">
      <c r="A27" s="9">
        <v>25</v>
      </c>
      <c r="B27" s="8">
        <v>430024332</v>
      </c>
      <c r="C27" s="19" t="s">
        <v>395</v>
      </c>
      <c r="D27" s="8" t="s">
        <v>249</v>
      </c>
      <c r="E27" s="8" t="s">
        <v>396</v>
      </c>
      <c r="F27" s="8" t="s">
        <v>397</v>
      </c>
      <c r="G27" s="8" t="s">
        <v>398</v>
      </c>
      <c r="H27" s="8">
        <v>492250698</v>
      </c>
      <c r="I27" s="8" t="s">
        <v>399</v>
      </c>
      <c r="J27" s="8">
        <v>599516227</v>
      </c>
      <c r="K27" s="8" t="s">
        <v>151</v>
      </c>
      <c r="L27" s="8" t="s">
        <v>152</v>
      </c>
      <c r="M27" s="8" t="s">
        <v>395</v>
      </c>
      <c r="N27" s="8" t="s">
        <v>185</v>
      </c>
      <c r="O27" s="8">
        <v>0</v>
      </c>
      <c r="P27" s="8" t="s">
        <v>400</v>
      </c>
      <c r="Q27" s="8" t="s">
        <v>401</v>
      </c>
      <c r="R27" s="8">
        <v>0</v>
      </c>
      <c r="S27" s="8" t="s">
        <v>158</v>
      </c>
      <c r="T27" s="8" t="s">
        <v>402</v>
      </c>
      <c r="U27" s="8">
        <v>8</v>
      </c>
      <c r="V27" s="8">
        <v>0</v>
      </c>
      <c r="W27" s="8">
        <v>0</v>
      </c>
      <c r="X27" s="8">
        <v>0</v>
      </c>
      <c r="Y27" s="8">
        <v>0</v>
      </c>
      <c r="Z27" s="8">
        <v>2</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2</v>
      </c>
      <c r="BH27" s="8">
        <v>0</v>
      </c>
      <c r="BI27" s="8">
        <v>0</v>
      </c>
      <c r="BJ27" s="8">
        <v>0</v>
      </c>
      <c r="BK27" s="8">
        <v>0</v>
      </c>
      <c r="BL27" s="8">
        <v>0</v>
      </c>
      <c r="BM27" s="8">
        <v>0</v>
      </c>
      <c r="BN27" s="8">
        <v>0</v>
      </c>
      <c r="BO27" s="8">
        <v>18</v>
      </c>
      <c r="BP27" s="8">
        <v>4</v>
      </c>
      <c r="BQ27" s="8">
        <v>1</v>
      </c>
      <c r="BR27" s="8">
        <v>0</v>
      </c>
      <c r="BS27" s="8">
        <v>0</v>
      </c>
      <c r="BT27" s="8">
        <v>0</v>
      </c>
      <c r="BU27" s="8">
        <v>7</v>
      </c>
      <c r="BV27" s="8">
        <v>0</v>
      </c>
      <c r="BW27" s="8">
        <v>0</v>
      </c>
      <c r="BX27" s="8">
        <v>0</v>
      </c>
      <c r="BY27" s="8">
        <v>0</v>
      </c>
      <c r="BZ27" s="8">
        <v>2</v>
      </c>
      <c r="CA27" s="8">
        <v>1</v>
      </c>
      <c r="CB27" s="8">
        <v>1</v>
      </c>
      <c r="CC27" s="8">
        <v>0</v>
      </c>
      <c r="CD27" s="8">
        <v>0</v>
      </c>
      <c r="CE27" s="8">
        <v>0</v>
      </c>
      <c r="CF27" s="8">
        <v>0</v>
      </c>
      <c r="CG27" s="8">
        <v>0</v>
      </c>
      <c r="CH27" s="8">
        <v>0</v>
      </c>
      <c r="CI27" s="8">
        <v>0</v>
      </c>
      <c r="CJ27" s="8">
        <v>0</v>
      </c>
      <c r="CK27" s="8">
        <v>0</v>
      </c>
      <c r="CL27" s="8">
        <v>0</v>
      </c>
      <c r="CM27" s="8">
        <v>0</v>
      </c>
      <c r="CN27" s="8">
        <v>0</v>
      </c>
      <c r="CO27" s="8">
        <v>0</v>
      </c>
      <c r="CP27" s="8">
        <v>1</v>
      </c>
      <c r="CQ27" s="8">
        <v>1</v>
      </c>
      <c r="CR27" s="8">
        <v>0</v>
      </c>
      <c r="CS27" s="8">
        <v>0</v>
      </c>
      <c r="CT27" s="8">
        <v>1</v>
      </c>
      <c r="CU27" s="8">
        <v>2</v>
      </c>
      <c r="CV27" s="8">
        <v>0</v>
      </c>
      <c r="CW27" s="8">
        <v>0</v>
      </c>
      <c r="CX27" s="8">
        <v>0</v>
      </c>
      <c r="CY27" s="8">
        <v>2</v>
      </c>
      <c r="CZ27" s="8">
        <v>0</v>
      </c>
      <c r="DA27" s="8">
        <v>0</v>
      </c>
      <c r="DB27" s="8">
        <v>0</v>
      </c>
      <c r="DC27" s="8">
        <v>0</v>
      </c>
      <c r="DD27" s="8">
        <v>0</v>
      </c>
      <c r="DE27" s="8">
        <v>0</v>
      </c>
      <c r="DF27" s="8">
        <v>0</v>
      </c>
      <c r="DG27" s="8">
        <v>0</v>
      </c>
      <c r="DH27" s="8">
        <v>0</v>
      </c>
      <c r="DI27" s="8">
        <v>0</v>
      </c>
      <c r="DJ27" s="8">
        <v>0</v>
      </c>
      <c r="DK27" s="8">
        <v>2</v>
      </c>
      <c r="DL27" s="8">
        <v>1</v>
      </c>
      <c r="DM27" s="8">
        <v>0</v>
      </c>
      <c r="DN27" s="8">
        <v>1</v>
      </c>
      <c r="DO27" s="8">
        <v>1</v>
      </c>
      <c r="DP27" s="8">
        <v>2</v>
      </c>
      <c r="DQ27" s="8">
        <v>1</v>
      </c>
      <c r="DR27" s="8">
        <v>1</v>
      </c>
      <c r="DS27" s="8">
        <v>2</v>
      </c>
      <c r="DT27" s="8">
        <v>1</v>
      </c>
      <c r="DU27" s="8">
        <v>0</v>
      </c>
      <c r="DV27" s="8">
        <v>0</v>
      </c>
      <c r="DW27" s="8">
        <v>0</v>
      </c>
      <c r="DX27" s="8">
        <v>0</v>
      </c>
      <c r="DY27" s="8">
        <v>0</v>
      </c>
      <c r="DZ27" s="8">
        <v>76</v>
      </c>
      <c r="EA27" s="8">
        <v>35</v>
      </c>
      <c r="EB27" s="8">
        <v>1</v>
      </c>
      <c r="EC27" s="8">
        <v>1</v>
      </c>
      <c r="ED27" s="8">
        <v>14</v>
      </c>
      <c r="EE27" s="8">
        <v>4</v>
      </c>
      <c r="EF27" s="8">
        <v>4</v>
      </c>
      <c r="EG27" s="8">
        <v>6</v>
      </c>
      <c r="EH27" s="8">
        <v>1</v>
      </c>
      <c r="EI27" s="8">
        <v>0</v>
      </c>
      <c r="EJ27" s="8">
        <v>0</v>
      </c>
      <c r="EK27" s="8">
        <v>8</v>
      </c>
      <c r="EL27" s="8">
        <v>2</v>
      </c>
      <c r="EN27" s="7" t="b">
        <f t="shared" si="0"/>
        <v>1</v>
      </c>
      <c r="EO27" s="7" t="b">
        <f t="shared" si="1"/>
        <v>1</v>
      </c>
    </row>
    <row r="28" spans="1:145" ht="15" customHeight="1" x14ac:dyDescent="0.25">
      <c r="A28" s="9">
        <v>26</v>
      </c>
      <c r="B28" s="8">
        <v>230070099</v>
      </c>
      <c r="C28" s="19" t="s">
        <v>403</v>
      </c>
      <c r="D28" s="8" t="s">
        <v>249</v>
      </c>
      <c r="E28" s="8" t="s">
        <v>396</v>
      </c>
      <c r="F28" s="8" t="s">
        <v>404</v>
      </c>
      <c r="G28" s="8" t="s">
        <v>405</v>
      </c>
      <c r="H28" s="8" t="s">
        <v>406</v>
      </c>
      <c r="I28" s="8" t="s">
        <v>407</v>
      </c>
      <c r="J28" s="8" t="s">
        <v>408</v>
      </c>
      <c r="K28" s="8" t="s">
        <v>151</v>
      </c>
      <c r="L28" s="8" t="s">
        <v>152</v>
      </c>
      <c r="M28" s="8" t="s">
        <v>409</v>
      </c>
      <c r="N28" s="8" t="s">
        <v>154</v>
      </c>
      <c r="O28" s="8">
        <v>0</v>
      </c>
      <c r="P28" s="8" t="s">
        <v>410</v>
      </c>
      <c r="Q28" s="8" t="s">
        <v>411</v>
      </c>
      <c r="R28" s="8" t="s">
        <v>173</v>
      </c>
      <c r="S28" s="8" t="s">
        <v>174</v>
      </c>
      <c r="T28" s="8" t="s">
        <v>412</v>
      </c>
      <c r="U28" s="8">
        <v>0</v>
      </c>
      <c r="V28" s="8">
        <v>0</v>
      </c>
      <c r="W28" s="8">
        <v>0</v>
      </c>
      <c r="X28" s="8">
        <v>0</v>
      </c>
      <c r="Y28" s="8">
        <v>0</v>
      </c>
      <c r="Z28" s="8">
        <v>14</v>
      </c>
      <c r="AA28" s="8">
        <v>3</v>
      </c>
      <c r="AB28" s="8">
        <v>1</v>
      </c>
      <c r="AC28" s="8">
        <v>1</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4</v>
      </c>
      <c r="AV28" s="8">
        <v>4</v>
      </c>
      <c r="AW28" s="8">
        <v>0</v>
      </c>
      <c r="AX28" s="8">
        <v>0</v>
      </c>
      <c r="AY28" s="8">
        <v>0</v>
      </c>
      <c r="AZ28" s="8">
        <v>0</v>
      </c>
      <c r="BA28" s="8">
        <v>4</v>
      </c>
      <c r="BB28" s="8">
        <v>0</v>
      </c>
      <c r="BC28" s="8">
        <v>0</v>
      </c>
      <c r="BD28" s="8">
        <v>0</v>
      </c>
      <c r="BE28" s="8">
        <v>0</v>
      </c>
      <c r="BF28" s="8">
        <v>0</v>
      </c>
      <c r="BG28" s="8">
        <v>2</v>
      </c>
      <c r="BH28" s="8">
        <v>0</v>
      </c>
      <c r="BI28" s="8">
        <v>0</v>
      </c>
      <c r="BJ28" s="8">
        <v>0</v>
      </c>
      <c r="BK28" s="8">
        <v>0</v>
      </c>
      <c r="BL28" s="8">
        <v>0</v>
      </c>
      <c r="BM28" s="8">
        <v>0</v>
      </c>
      <c r="BN28" s="8">
        <v>0</v>
      </c>
      <c r="BO28" s="8">
        <v>77</v>
      </c>
      <c r="BP28" s="8">
        <v>16</v>
      </c>
      <c r="BQ28" s="8">
        <v>12</v>
      </c>
      <c r="BR28" s="8">
        <v>2</v>
      </c>
      <c r="BS28" s="8">
        <v>0</v>
      </c>
      <c r="BT28" s="8">
        <v>6</v>
      </c>
      <c r="BU28" s="8">
        <v>0</v>
      </c>
      <c r="BV28" s="8">
        <v>8</v>
      </c>
      <c r="BW28" s="8">
        <v>0</v>
      </c>
      <c r="BX28" s="8">
        <v>0</v>
      </c>
      <c r="BY28" s="8">
        <v>0</v>
      </c>
      <c r="BZ28" s="8">
        <v>2</v>
      </c>
      <c r="CA28" s="8">
        <v>1</v>
      </c>
      <c r="CB28" s="8">
        <v>1</v>
      </c>
      <c r="CC28" s="8">
        <v>0</v>
      </c>
      <c r="CD28" s="8">
        <v>0</v>
      </c>
      <c r="CE28" s="8">
        <v>0</v>
      </c>
      <c r="CF28" s="8">
        <v>0</v>
      </c>
      <c r="CG28" s="8">
        <v>5</v>
      </c>
      <c r="CH28" s="8">
        <v>8</v>
      </c>
      <c r="CI28" s="8">
        <v>0</v>
      </c>
      <c r="CJ28" s="8">
        <v>0</v>
      </c>
      <c r="CK28" s="8">
        <v>0</v>
      </c>
      <c r="CL28" s="8">
        <v>0</v>
      </c>
      <c r="CM28" s="8">
        <v>0</v>
      </c>
      <c r="CN28" s="8">
        <v>0</v>
      </c>
      <c r="CO28" s="8">
        <v>0</v>
      </c>
      <c r="CP28" s="8">
        <v>0</v>
      </c>
      <c r="CQ28" s="8">
        <v>1</v>
      </c>
      <c r="CR28" s="8">
        <v>0</v>
      </c>
      <c r="CS28" s="8">
        <v>0</v>
      </c>
      <c r="CT28" s="8">
        <v>1</v>
      </c>
      <c r="CU28" s="8">
        <v>3</v>
      </c>
      <c r="CV28" s="8">
        <v>0</v>
      </c>
      <c r="CW28" s="8">
        <v>0</v>
      </c>
      <c r="CX28" s="8">
        <v>1</v>
      </c>
      <c r="CY28" s="8">
        <v>2</v>
      </c>
      <c r="CZ28" s="8">
        <v>0</v>
      </c>
      <c r="DA28" s="8">
        <v>14</v>
      </c>
      <c r="DB28" s="8">
        <v>0</v>
      </c>
      <c r="DC28" s="8">
        <v>0</v>
      </c>
      <c r="DD28" s="8">
        <v>0</v>
      </c>
      <c r="DE28" s="8">
        <v>0</v>
      </c>
      <c r="DF28" s="8">
        <v>0</v>
      </c>
      <c r="DG28" s="8">
        <v>0</v>
      </c>
      <c r="DH28" s="8">
        <v>0</v>
      </c>
      <c r="DI28" s="8">
        <v>1</v>
      </c>
      <c r="DJ28" s="8">
        <v>0</v>
      </c>
      <c r="DK28" s="8">
        <v>2</v>
      </c>
      <c r="DL28" s="8">
        <v>0</v>
      </c>
      <c r="DM28" s="8">
        <v>2</v>
      </c>
      <c r="DN28" s="8">
        <v>0</v>
      </c>
      <c r="DO28" s="8">
        <v>0</v>
      </c>
      <c r="DP28" s="8">
        <v>2</v>
      </c>
      <c r="DQ28" s="8">
        <v>0</v>
      </c>
      <c r="DR28" s="8">
        <v>2</v>
      </c>
      <c r="DS28" s="8">
        <v>3</v>
      </c>
      <c r="DT28" s="8">
        <v>5</v>
      </c>
      <c r="DU28" s="8">
        <v>0</v>
      </c>
      <c r="DV28" s="8">
        <v>0</v>
      </c>
      <c r="DW28" s="8">
        <v>0</v>
      </c>
      <c r="DX28" s="8">
        <v>0</v>
      </c>
      <c r="DY28" s="8">
        <v>0</v>
      </c>
      <c r="DZ28" s="8">
        <v>200</v>
      </c>
      <c r="EA28" s="8">
        <v>65</v>
      </c>
      <c r="EB28" s="8">
        <v>4</v>
      </c>
      <c r="EC28" s="8">
        <v>4</v>
      </c>
      <c r="ED28" s="8">
        <v>58</v>
      </c>
      <c r="EE28" s="8">
        <v>0</v>
      </c>
      <c r="EF28" s="8">
        <v>16</v>
      </c>
      <c r="EG28" s="8">
        <v>16</v>
      </c>
      <c r="EH28" s="8">
        <v>2</v>
      </c>
      <c r="EI28" s="8">
        <v>0</v>
      </c>
      <c r="EJ28" s="8">
        <v>0</v>
      </c>
      <c r="EK28" s="8">
        <v>15</v>
      </c>
      <c r="EL28" s="8">
        <v>20</v>
      </c>
      <c r="EN28" s="7" t="b">
        <f t="shared" si="0"/>
        <v>1</v>
      </c>
      <c r="EO28" s="7" t="b">
        <f t="shared" si="1"/>
        <v>1</v>
      </c>
    </row>
    <row r="29" spans="1:145" ht="15" customHeight="1" x14ac:dyDescent="0.25">
      <c r="A29" s="9">
        <v>27</v>
      </c>
      <c r="B29" s="8">
        <v>404907730</v>
      </c>
      <c r="C29" s="19" t="s">
        <v>413</v>
      </c>
      <c r="D29" s="8" t="s">
        <v>249</v>
      </c>
      <c r="E29" s="8" t="s">
        <v>396</v>
      </c>
      <c r="F29" s="8" t="s">
        <v>414</v>
      </c>
      <c r="G29" s="8" t="s">
        <v>274</v>
      </c>
      <c r="H29" s="8">
        <v>492252150</v>
      </c>
      <c r="I29" s="8" t="s">
        <v>415</v>
      </c>
      <c r="J29" s="8">
        <v>577090024</v>
      </c>
      <c r="K29" s="8" t="s">
        <v>151</v>
      </c>
      <c r="L29" s="8" t="s">
        <v>152</v>
      </c>
      <c r="M29" s="8" t="s">
        <v>416</v>
      </c>
      <c r="N29" s="8" t="s">
        <v>154</v>
      </c>
      <c r="O29" s="8">
        <v>0</v>
      </c>
      <c r="P29" s="8" t="s">
        <v>417</v>
      </c>
      <c r="Q29" s="8" t="s">
        <v>418</v>
      </c>
      <c r="R29" s="8" t="s">
        <v>419</v>
      </c>
      <c r="S29" s="8" t="s">
        <v>158</v>
      </c>
      <c r="T29" s="8" t="s">
        <v>420</v>
      </c>
      <c r="U29" s="8">
        <v>0</v>
      </c>
      <c r="V29" s="8">
        <v>0</v>
      </c>
      <c r="W29" s="8">
        <v>0</v>
      </c>
      <c r="X29" s="8">
        <v>0</v>
      </c>
      <c r="Y29" s="8">
        <v>0</v>
      </c>
      <c r="Z29" s="8">
        <v>5</v>
      </c>
      <c r="AA29" s="8">
        <v>2</v>
      </c>
      <c r="AB29" s="8">
        <v>1</v>
      </c>
      <c r="AC29" s="8">
        <v>0</v>
      </c>
      <c r="AD29" s="8">
        <v>1</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2</v>
      </c>
      <c r="AV29" s="8">
        <v>2</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26</v>
      </c>
      <c r="BP29" s="8">
        <v>6</v>
      </c>
      <c r="BQ29" s="8">
        <v>5</v>
      </c>
      <c r="BR29" s="8">
        <v>1</v>
      </c>
      <c r="BS29" s="8">
        <v>0</v>
      </c>
      <c r="BT29" s="8">
        <v>6</v>
      </c>
      <c r="BU29" s="8">
        <v>6</v>
      </c>
      <c r="BV29" s="8">
        <v>0</v>
      </c>
      <c r="BW29" s="8">
        <v>0</v>
      </c>
      <c r="BX29" s="8">
        <v>0</v>
      </c>
      <c r="BY29" s="8">
        <v>0</v>
      </c>
      <c r="BZ29" s="8">
        <v>2</v>
      </c>
      <c r="CA29" s="8">
        <v>1</v>
      </c>
      <c r="CB29" s="8">
        <v>1</v>
      </c>
      <c r="CC29" s="8">
        <v>0</v>
      </c>
      <c r="CD29" s="8">
        <v>0</v>
      </c>
      <c r="CE29" s="8">
        <v>0</v>
      </c>
      <c r="CF29" s="8">
        <v>0</v>
      </c>
      <c r="CG29" s="8">
        <v>0</v>
      </c>
      <c r="CH29" s="8">
        <v>0</v>
      </c>
      <c r="CI29" s="8">
        <v>0</v>
      </c>
      <c r="CJ29" s="8">
        <v>0</v>
      </c>
      <c r="CK29" s="8">
        <v>0</v>
      </c>
      <c r="CL29" s="8">
        <v>0</v>
      </c>
      <c r="CM29" s="8">
        <v>0</v>
      </c>
      <c r="CN29" s="8">
        <v>0</v>
      </c>
      <c r="CO29" s="8">
        <v>0</v>
      </c>
      <c r="CP29" s="8">
        <v>0</v>
      </c>
      <c r="CQ29" s="8">
        <v>0</v>
      </c>
      <c r="CR29" s="8">
        <v>0</v>
      </c>
      <c r="CS29" s="8">
        <v>0</v>
      </c>
      <c r="CT29" s="8">
        <v>0</v>
      </c>
      <c r="CU29" s="8">
        <v>0</v>
      </c>
      <c r="CV29" s="8">
        <v>0</v>
      </c>
      <c r="CW29" s="8">
        <v>0</v>
      </c>
      <c r="CX29" s="8">
        <v>0</v>
      </c>
      <c r="CY29" s="8">
        <v>0</v>
      </c>
      <c r="CZ29" s="8">
        <v>0</v>
      </c>
      <c r="DA29" s="8">
        <v>0</v>
      </c>
      <c r="DB29" s="8">
        <v>0</v>
      </c>
      <c r="DC29" s="8">
        <v>0</v>
      </c>
      <c r="DD29" s="8">
        <v>0</v>
      </c>
      <c r="DE29" s="8">
        <v>0</v>
      </c>
      <c r="DF29" s="8">
        <v>0</v>
      </c>
      <c r="DG29" s="8">
        <v>0</v>
      </c>
      <c r="DH29" s="8">
        <v>0</v>
      </c>
      <c r="DI29" s="8">
        <v>1</v>
      </c>
      <c r="DJ29" s="8">
        <v>0</v>
      </c>
      <c r="DK29" s="8">
        <v>8</v>
      </c>
      <c r="DL29" s="8">
        <v>0</v>
      </c>
      <c r="DM29" s="8">
        <v>7</v>
      </c>
      <c r="DN29" s="8">
        <v>1</v>
      </c>
      <c r="DO29" s="8">
        <v>1</v>
      </c>
      <c r="DP29" s="8">
        <v>2</v>
      </c>
      <c r="DQ29" s="8">
        <v>0</v>
      </c>
      <c r="DR29" s="8">
        <v>2</v>
      </c>
      <c r="DS29" s="8">
        <v>2</v>
      </c>
      <c r="DT29" s="8">
        <v>2</v>
      </c>
      <c r="DU29" s="8">
        <v>0</v>
      </c>
      <c r="DV29" s="8">
        <v>0</v>
      </c>
      <c r="DW29" s="8">
        <v>0</v>
      </c>
      <c r="DX29" s="8">
        <v>0</v>
      </c>
      <c r="DY29" s="8">
        <v>0</v>
      </c>
      <c r="DZ29" s="8">
        <v>155</v>
      </c>
      <c r="EA29" s="8">
        <v>46</v>
      </c>
      <c r="EB29" s="8">
        <v>0</v>
      </c>
      <c r="EC29" s="8">
        <v>5</v>
      </c>
      <c r="ED29" s="8">
        <v>42</v>
      </c>
      <c r="EE29" s="8">
        <v>4</v>
      </c>
      <c r="EF29" s="8">
        <v>18</v>
      </c>
      <c r="EG29" s="8">
        <v>17</v>
      </c>
      <c r="EH29" s="8">
        <v>1</v>
      </c>
      <c r="EI29" s="8">
        <v>0</v>
      </c>
      <c r="EJ29" s="8">
        <v>0</v>
      </c>
      <c r="EK29" s="8">
        <v>18</v>
      </c>
      <c r="EL29" s="8">
        <v>4</v>
      </c>
      <c r="EN29" s="7" t="b">
        <f t="shared" si="0"/>
        <v>1</v>
      </c>
      <c r="EO29" s="7" t="b">
        <f t="shared" si="1"/>
        <v>1</v>
      </c>
    </row>
    <row r="30" spans="1:145" ht="15" customHeight="1" x14ac:dyDescent="0.25">
      <c r="A30" s="9">
        <v>28</v>
      </c>
      <c r="B30" s="8">
        <v>2006048533</v>
      </c>
      <c r="C30" s="19" t="s">
        <v>421</v>
      </c>
      <c r="D30" s="8" t="s">
        <v>422</v>
      </c>
      <c r="E30" s="8" t="s">
        <v>423</v>
      </c>
      <c r="F30" s="8" t="s">
        <v>424</v>
      </c>
      <c r="G30" s="8" t="s">
        <v>425</v>
      </c>
      <c r="H30" s="8" t="s">
        <v>426</v>
      </c>
      <c r="I30" s="8" t="s">
        <v>427</v>
      </c>
      <c r="J30" s="8">
        <v>577488668</v>
      </c>
      <c r="K30" s="8" t="s">
        <v>151</v>
      </c>
      <c r="L30" s="8" t="s">
        <v>152</v>
      </c>
      <c r="M30" s="8" t="s">
        <v>214</v>
      </c>
      <c r="N30" s="8" t="s">
        <v>169</v>
      </c>
      <c r="O30" s="8" t="s">
        <v>428</v>
      </c>
      <c r="P30" s="8" t="s">
        <v>429</v>
      </c>
      <c r="Q30" s="8" t="s">
        <v>430</v>
      </c>
      <c r="R30" s="8">
        <v>0</v>
      </c>
      <c r="S30" s="8" t="s">
        <v>158</v>
      </c>
      <c r="T30" s="8" t="s">
        <v>431</v>
      </c>
      <c r="U30" s="8">
        <v>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13</v>
      </c>
      <c r="BP30" s="8">
        <v>0</v>
      </c>
      <c r="BQ30" s="8">
        <v>0</v>
      </c>
      <c r="BR30" s="8">
        <v>0</v>
      </c>
      <c r="BS30" s="8">
        <v>0</v>
      </c>
      <c r="BT30" s="8">
        <v>0</v>
      </c>
      <c r="BU30" s="8">
        <v>0</v>
      </c>
      <c r="BV30" s="8">
        <v>5</v>
      </c>
      <c r="BW30" s="8">
        <v>0</v>
      </c>
      <c r="BX30" s="8">
        <v>0</v>
      </c>
      <c r="BY30" s="8">
        <v>0</v>
      </c>
      <c r="BZ30" s="8">
        <v>0</v>
      </c>
      <c r="CA30" s="8">
        <v>0</v>
      </c>
      <c r="CB30" s="8">
        <v>0</v>
      </c>
      <c r="CC30" s="8">
        <v>0</v>
      </c>
      <c r="CD30" s="8">
        <v>0</v>
      </c>
      <c r="CE30" s="8">
        <v>0</v>
      </c>
      <c r="CF30" s="8">
        <v>0</v>
      </c>
      <c r="CG30" s="8">
        <v>0</v>
      </c>
      <c r="CH30" s="8">
        <v>6</v>
      </c>
      <c r="CI30" s="8">
        <v>0</v>
      </c>
      <c r="CJ30" s="8">
        <v>0</v>
      </c>
      <c r="CK30" s="8">
        <v>0</v>
      </c>
      <c r="CL30" s="8">
        <v>0</v>
      </c>
      <c r="CM30" s="8">
        <v>0</v>
      </c>
      <c r="CN30" s="8">
        <v>0</v>
      </c>
      <c r="CO30" s="8">
        <v>0</v>
      </c>
      <c r="CP30" s="8">
        <v>0</v>
      </c>
      <c r="CQ30" s="8">
        <v>0</v>
      </c>
      <c r="CR30" s="8">
        <v>0</v>
      </c>
      <c r="CS30" s="8">
        <v>0</v>
      </c>
      <c r="CT30" s="8">
        <v>0</v>
      </c>
      <c r="CU30" s="8">
        <v>2</v>
      </c>
      <c r="CV30" s="8">
        <v>0</v>
      </c>
      <c r="CW30" s="8">
        <v>2</v>
      </c>
      <c r="CX30" s="8">
        <v>0</v>
      </c>
      <c r="CY30" s="8">
        <v>0</v>
      </c>
      <c r="CZ30" s="8">
        <v>0</v>
      </c>
      <c r="DA30" s="8">
        <v>0</v>
      </c>
      <c r="DB30" s="8">
        <v>0</v>
      </c>
      <c r="DC30" s="8">
        <v>0</v>
      </c>
      <c r="DD30" s="8">
        <v>0</v>
      </c>
      <c r="DE30" s="8">
        <v>0</v>
      </c>
      <c r="DF30" s="8">
        <v>0</v>
      </c>
      <c r="DG30" s="8">
        <v>0</v>
      </c>
      <c r="DH30" s="8">
        <v>0</v>
      </c>
      <c r="DI30" s="8">
        <v>1</v>
      </c>
      <c r="DJ30" s="8">
        <v>0</v>
      </c>
      <c r="DK30" s="8">
        <v>0</v>
      </c>
      <c r="DL30" s="8">
        <v>0</v>
      </c>
      <c r="DM30" s="8">
        <v>0</v>
      </c>
      <c r="DN30" s="8">
        <v>0</v>
      </c>
      <c r="DO30" s="8">
        <v>0</v>
      </c>
      <c r="DP30" s="8">
        <v>1</v>
      </c>
      <c r="DQ30" s="8">
        <v>1</v>
      </c>
      <c r="DR30" s="8">
        <v>0</v>
      </c>
      <c r="DS30" s="8">
        <v>2</v>
      </c>
      <c r="DT30" s="8">
        <v>4</v>
      </c>
      <c r="DU30" s="8">
        <v>0</v>
      </c>
      <c r="DV30" s="8">
        <v>0</v>
      </c>
      <c r="DW30" s="8">
        <v>0</v>
      </c>
      <c r="DX30" s="8">
        <v>0</v>
      </c>
      <c r="DY30" s="8">
        <v>0</v>
      </c>
      <c r="DZ30" s="8">
        <v>42</v>
      </c>
      <c r="EA30" s="8">
        <v>19</v>
      </c>
      <c r="EB30" s="8">
        <v>0</v>
      </c>
      <c r="EC30" s="8">
        <v>0</v>
      </c>
      <c r="ED30" s="8">
        <v>12</v>
      </c>
      <c r="EE30" s="8">
        <v>0</v>
      </c>
      <c r="EF30" s="8">
        <v>0</v>
      </c>
      <c r="EG30" s="8">
        <v>2</v>
      </c>
      <c r="EH30" s="8">
        <v>0</v>
      </c>
      <c r="EI30" s="8">
        <v>1</v>
      </c>
      <c r="EJ30" s="8">
        <v>0</v>
      </c>
      <c r="EK30" s="8">
        <v>3</v>
      </c>
      <c r="EL30" s="8">
        <v>5</v>
      </c>
      <c r="EN30" s="7" t="b">
        <f t="shared" si="0"/>
        <v>1</v>
      </c>
      <c r="EO30" s="7" t="b">
        <f t="shared" si="1"/>
        <v>1</v>
      </c>
    </row>
    <row r="31" spans="1:145" ht="15" customHeight="1" x14ac:dyDescent="0.25">
      <c r="A31" s="9">
        <v>29</v>
      </c>
      <c r="B31" s="8">
        <v>404476205</v>
      </c>
      <c r="C31" s="19" t="s">
        <v>432</v>
      </c>
      <c r="D31" s="8" t="s">
        <v>422</v>
      </c>
      <c r="E31" s="8" t="s">
        <v>423</v>
      </c>
      <c r="F31" s="8" t="s">
        <v>433</v>
      </c>
      <c r="G31" s="12" t="s">
        <v>2496</v>
      </c>
      <c r="H31" s="8" t="s">
        <v>2497</v>
      </c>
      <c r="I31" s="8" t="s">
        <v>434</v>
      </c>
      <c r="J31" s="8" t="s">
        <v>435</v>
      </c>
      <c r="K31" s="8" t="s">
        <v>151</v>
      </c>
      <c r="L31" s="8" t="s">
        <v>1051</v>
      </c>
      <c r="M31" s="8" t="s">
        <v>436</v>
      </c>
      <c r="N31" s="8" t="s">
        <v>154</v>
      </c>
      <c r="O31" s="8">
        <v>0</v>
      </c>
      <c r="P31" s="8" t="s">
        <v>437</v>
      </c>
      <c r="Q31" s="8" t="s">
        <v>438</v>
      </c>
      <c r="R31" s="8">
        <v>0</v>
      </c>
      <c r="S31" s="8" t="s">
        <v>174</v>
      </c>
      <c r="T31" s="8" t="s">
        <v>439</v>
      </c>
      <c r="U31" s="8">
        <v>8</v>
      </c>
      <c r="V31" s="8">
        <v>2</v>
      </c>
      <c r="W31" s="8">
        <v>0</v>
      </c>
      <c r="X31" s="8">
        <v>2</v>
      </c>
      <c r="Y31" s="8">
        <v>0</v>
      </c>
      <c r="Z31" s="8">
        <v>38</v>
      </c>
      <c r="AA31" s="8">
        <v>26</v>
      </c>
      <c r="AB31" s="8">
        <v>0</v>
      </c>
      <c r="AC31" s="8">
        <v>0</v>
      </c>
      <c r="AD31" s="8">
        <v>0</v>
      </c>
      <c r="AE31" s="8">
        <v>2</v>
      </c>
      <c r="AF31" s="8">
        <v>0</v>
      </c>
      <c r="AG31" s="8">
        <v>0</v>
      </c>
      <c r="AH31" s="8">
        <v>0</v>
      </c>
      <c r="AI31" s="8">
        <v>0</v>
      </c>
      <c r="AJ31" s="8">
        <v>0</v>
      </c>
      <c r="AK31" s="8">
        <v>0</v>
      </c>
      <c r="AL31" s="8">
        <v>0</v>
      </c>
      <c r="AM31" s="8">
        <v>0</v>
      </c>
      <c r="AN31" s="8">
        <v>0</v>
      </c>
      <c r="AO31" s="8">
        <v>4</v>
      </c>
      <c r="AP31" s="8">
        <v>0</v>
      </c>
      <c r="AQ31" s="8">
        <v>0</v>
      </c>
      <c r="AR31" s="8">
        <v>0</v>
      </c>
      <c r="AS31" s="8">
        <v>0</v>
      </c>
      <c r="AT31" s="8">
        <v>0</v>
      </c>
      <c r="AU31" s="8">
        <v>4</v>
      </c>
      <c r="AV31" s="8">
        <v>4</v>
      </c>
      <c r="AW31" s="8">
        <v>0</v>
      </c>
      <c r="AX31" s="8">
        <v>0</v>
      </c>
      <c r="AY31" s="8">
        <v>0</v>
      </c>
      <c r="AZ31" s="8">
        <v>0</v>
      </c>
      <c r="BA31" s="8">
        <v>0</v>
      </c>
      <c r="BB31" s="8">
        <v>0</v>
      </c>
      <c r="BC31" s="8">
        <v>0</v>
      </c>
      <c r="BD31" s="8">
        <v>0</v>
      </c>
      <c r="BE31" s="8">
        <v>0</v>
      </c>
      <c r="BF31" s="8">
        <v>0</v>
      </c>
      <c r="BG31" s="8">
        <v>1</v>
      </c>
      <c r="BH31" s="8">
        <v>0</v>
      </c>
      <c r="BI31" s="8">
        <v>0</v>
      </c>
      <c r="BJ31" s="8">
        <v>1</v>
      </c>
      <c r="BK31" s="8">
        <v>0</v>
      </c>
      <c r="BL31" s="8">
        <v>0</v>
      </c>
      <c r="BM31" s="8">
        <v>0</v>
      </c>
      <c r="BN31" s="8">
        <v>0</v>
      </c>
      <c r="BO31" s="8">
        <v>139</v>
      </c>
      <c r="BP31" s="8">
        <v>23</v>
      </c>
      <c r="BQ31" s="8">
        <v>14</v>
      </c>
      <c r="BR31" s="8">
        <v>1</v>
      </c>
      <c r="BS31" s="8">
        <v>0</v>
      </c>
      <c r="BT31" s="8">
        <v>6</v>
      </c>
      <c r="BU31" s="8">
        <v>20</v>
      </c>
      <c r="BV31" s="8">
        <v>19</v>
      </c>
      <c r="BW31" s="8">
        <v>12</v>
      </c>
      <c r="BX31" s="8">
        <v>4</v>
      </c>
      <c r="BY31" s="8">
        <v>8</v>
      </c>
      <c r="BZ31" s="8">
        <v>6</v>
      </c>
      <c r="CA31" s="8">
        <v>3</v>
      </c>
      <c r="CB31" s="8">
        <v>3</v>
      </c>
      <c r="CC31" s="8">
        <v>1</v>
      </c>
      <c r="CD31" s="8">
        <v>1</v>
      </c>
      <c r="CE31" s="8">
        <v>0</v>
      </c>
      <c r="CF31" s="8">
        <v>0</v>
      </c>
      <c r="CG31" s="8">
        <v>4</v>
      </c>
      <c r="CH31" s="8">
        <v>4</v>
      </c>
      <c r="CI31" s="8">
        <v>0</v>
      </c>
      <c r="CJ31" s="8">
        <v>4</v>
      </c>
      <c r="CK31" s="8">
        <v>0</v>
      </c>
      <c r="CL31" s="8">
        <v>1</v>
      </c>
      <c r="CM31" s="8">
        <v>0</v>
      </c>
      <c r="CN31" s="8">
        <v>1</v>
      </c>
      <c r="CO31" s="8">
        <v>2</v>
      </c>
      <c r="CP31" s="8">
        <v>2</v>
      </c>
      <c r="CQ31" s="8">
        <v>4</v>
      </c>
      <c r="CR31" s="8">
        <v>0</v>
      </c>
      <c r="CS31" s="8">
        <v>3</v>
      </c>
      <c r="CT31" s="8">
        <v>1</v>
      </c>
      <c r="CU31" s="8">
        <v>0</v>
      </c>
      <c r="CV31" s="8">
        <v>0</v>
      </c>
      <c r="CW31" s="8">
        <v>0</v>
      </c>
      <c r="CX31" s="8">
        <v>0</v>
      </c>
      <c r="CY31" s="8">
        <v>0</v>
      </c>
      <c r="CZ31" s="8">
        <v>6</v>
      </c>
      <c r="DA31" s="8">
        <v>6</v>
      </c>
      <c r="DB31" s="8">
        <v>0</v>
      </c>
      <c r="DC31" s="8">
        <v>2</v>
      </c>
      <c r="DD31" s="8">
        <v>0</v>
      </c>
      <c r="DE31" s="8">
        <v>0</v>
      </c>
      <c r="DF31" s="8">
        <v>0</v>
      </c>
      <c r="DG31" s="8">
        <v>0</v>
      </c>
      <c r="DH31" s="8">
        <v>20</v>
      </c>
      <c r="DI31" s="8">
        <v>1</v>
      </c>
      <c r="DJ31" s="8">
        <v>0</v>
      </c>
      <c r="DK31" s="8">
        <v>14</v>
      </c>
      <c r="DL31" s="8">
        <v>0</v>
      </c>
      <c r="DM31" s="8">
        <v>13</v>
      </c>
      <c r="DN31" s="8">
        <v>1</v>
      </c>
      <c r="DO31" s="8">
        <v>1</v>
      </c>
      <c r="DP31" s="8">
        <v>3</v>
      </c>
      <c r="DQ31" s="8">
        <v>1</v>
      </c>
      <c r="DR31" s="8">
        <v>2</v>
      </c>
      <c r="DS31" s="8">
        <v>3</v>
      </c>
      <c r="DT31" s="8">
        <v>4</v>
      </c>
      <c r="DU31" s="8">
        <v>0</v>
      </c>
      <c r="DV31" s="8">
        <v>0</v>
      </c>
      <c r="DW31" s="8">
        <v>0</v>
      </c>
      <c r="DX31" s="8">
        <v>0</v>
      </c>
      <c r="DY31" s="8">
        <v>0</v>
      </c>
      <c r="DZ31" s="8">
        <v>520</v>
      </c>
      <c r="EA31" s="8">
        <v>185</v>
      </c>
      <c r="EB31" s="8">
        <v>11</v>
      </c>
      <c r="EC31" s="8">
        <v>16</v>
      </c>
      <c r="ED31" s="8">
        <v>153</v>
      </c>
      <c r="EE31" s="8">
        <v>4</v>
      </c>
      <c r="EF31" s="8">
        <v>0</v>
      </c>
      <c r="EG31" s="8">
        <v>64</v>
      </c>
      <c r="EH31" s="8">
        <v>14</v>
      </c>
      <c r="EI31" s="8">
        <v>0</v>
      </c>
      <c r="EJ31" s="8">
        <v>1</v>
      </c>
      <c r="EK31" s="8">
        <v>68</v>
      </c>
      <c r="EL31" s="8">
        <v>4</v>
      </c>
      <c r="EM31" t="s">
        <v>2392</v>
      </c>
      <c r="EN31" s="7" t="b">
        <f t="shared" si="0"/>
        <v>1</v>
      </c>
      <c r="EO31" s="7" t="b">
        <f t="shared" si="1"/>
        <v>1</v>
      </c>
    </row>
    <row r="32" spans="1:145" ht="15" customHeight="1" x14ac:dyDescent="0.25">
      <c r="A32" s="9">
        <v>30</v>
      </c>
      <c r="B32" s="8">
        <v>219999009</v>
      </c>
      <c r="C32" s="19" t="s">
        <v>440</v>
      </c>
      <c r="D32" s="8" t="s">
        <v>422</v>
      </c>
      <c r="E32" s="8" t="s">
        <v>423</v>
      </c>
      <c r="F32" s="8" t="s">
        <v>441</v>
      </c>
      <c r="G32" s="8" t="s">
        <v>442</v>
      </c>
      <c r="H32" s="8">
        <v>577792046</v>
      </c>
      <c r="I32" s="8" t="s">
        <v>443</v>
      </c>
      <c r="J32" s="8">
        <v>599309500</v>
      </c>
      <c r="K32" s="8" t="s">
        <v>151</v>
      </c>
      <c r="L32" s="8" t="s">
        <v>152</v>
      </c>
      <c r="M32" s="8" t="s">
        <v>444</v>
      </c>
      <c r="N32" s="8" t="s">
        <v>169</v>
      </c>
      <c r="O32" s="8" t="s">
        <v>445</v>
      </c>
      <c r="P32" s="8" t="s">
        <v>446</v>
      </c>
      <c r="Q32" s="8" t="s">
        <v>447</v>
      </c>
      <c r="R32" s="8">
        <v>0</v>
      </c>
      <c r="S32" s="8" t="s">
        <v>158</v>
      </c>
      <c r="T32" s="8" t="s">
        <v>448</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15</v>
      </c>
      <c r="BP32" s="8">
        <v>0</v>
      </c>
      <c r="BQ32" s="8">
        <v>0</v>
      </c>
      <c r="BR32" s="8">
        <v>15</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0</v>
      </c>
      <c r="CV32" s="8">
        <v>0</v>
      </c>
      <c r="CW32" s="8">
        <v>0</v>
      </c>
      <c r="CX32" s="8">
        <v>0</v>
      </c>
      <c r="CY32" s="8">
        <v>0</v>
      </c>
      <c r="CZ32" s="8">
        <v>0</v>
      </c>
      <c r="DA32" s="8">
        <v>0</v>
      </c>
      <c r="DB32" s="8">
        <v>0</v>
      </c>
      <c r="DC32" s="8">
        <v>0</v>
      </c>
      <c r="DD32" s="8">
        <v>0</v>
      </c>
      <c r="DE32" s="8">
        <v>0</v>
      </c>
      <c r="DF32" s="8">
        <v>0</v>
      </c>
      <c r="DG32" s="8">
        <v>0</v>
      </c>
      <c r="DH32" s="8">
        <v>0</v>
      </c>
      <c r="DI32" s="8">
        <v>0</v>
      </c>
      <c r="DJ32" s="8">
        <v>0</v>
      </c>
      <c r="DK32" s="8">
        <v>0</v>
      </c>
      <c r="DL32" s="8">
        <v>0</v>
      </c>
      <c r="DM32" s="8">
        <v>0</v>
      </c>
      <c r="DN32" s="8">
        <v>0</v>
      </c>
      <c r="DO32" s="8">
        <v>0</v>
      </c>
      <c r="DP32" s="8">
        <v>1</v>
      </c>
      <c r="DQ32" s="8">
        <v>0</v>
      </c>
      <c r="DR32" s="8">
        <v>1</v>
      </c>
      <c r="DS32" s="8">
        <v>1</v>
      </c>
      <c r="DT32" s="8">
        <v>1</v>
      </c>
      <c r="DU32" s="8">
        <v>0</v>
      </c>
      <c r="DV32" s="8">
        <v>0</v>
      </c>
      <c r="DW32" s="8">
        <v>0</v>
      </c>
      <c r="DX32" s="8">
        <v>0</v>
      </c>
      <c r="DY32" s="8">
        <v>0</v>
      </c>
      <c r="DZ32" s="8">
        <v>59</v>
      </c>
      <c r="EA32" s="8">
        <v>8</v>
      </c>
      <c r="EB32" s="8">
        <v>3</v>
      </c>
      <c r="EC32" s="8">
        <v>3</v>
      </c>
      <c r="ED32" s="8">
        <v>13</v>
      </c>
      <c r="EE32" s="8">
        <v>0</v>
      </c>
      <c r="EF32" s="8">
        <v>0</v>
      </c>
      <c r="EG32" s="8">
        <v>3</v>
      </c>
      <c r="EH32" s="8">
        <v>0</v>
      </c>
      <c r="EI32" s="8">
        <v>0</v>
      </c>
      <c r="EJ32" s="8">
        <v>0</v>
      </c>
      <c r="EK32" s="8">
        <v>26</v>
      </c>
      <c r="EL32" s="8">
        <v>3</v>
      </c>
      <c r="EN32" s="7" t="b">
        <f t="shared" si="0"/>
        <v>1</v>
      </c>
      <c r="EO32" s="7" t="b">
        <f t="shared" si="1"/>
        <v>1</v>
      </c>
    </row>
    <row r="33" spans="1:145" ht="15" customHeight="1" x14ac:dyDescent="0.25">
      <c r="A33" s="9">
        <v>31</v>
      </c>
      <c r="B33" s="8">
        <v>419994741</v>
      </c>
      <c r="C33" s="19" t="s">
        <v>449</v>
      </c>
      <c r="D33" s="8" t="s">
        <v>422</v>
      </c>
      <c r="E33" s="8" t="s">
        <v>423</v>
      </c>
      <c r="F33" s="8" t="s">
        <v>450</v>
      </c>
      <c r="G33" s="8" t="s">
        <v>451</v>
      </c>
      <c r="H33" s="8">
        <v>574112333</v>
      </c>
      <c r="I33" s="8" t="s">
        <v>452</v>
      </c>
      <c r="J33" s="8">
        <v>555112112</v>
      </c>
      <c r="K33" s="8" t="s">
        <v>151</v>
      </c>
      <c r="L33" s="8" t="s">
        <v>152</v>
      </c>
      <c r="M33" s="8" t="s">
        <v>214</v>
      </c>
      <c r="N33" s="8" t="s">
        <v>185</v>
      </c>
      <c r="O33" s="8">
        <v>0</v>
      </c>
      <c r="P33" s="8" t="s">
        <v>453</v>
      </c>
      <c r="Q33" s="8">
        <v>3.5930035940051502E+21</v>
      </c>
      <c r="R33" s="8">
        <v>0</v>
      </c>
      <c r="S33" s="8" t="s">
        <v>158</v>
      </c>
      <c r="T33" s="8" t="s">
        <v>229</v>
      </c>
      <c r="U33" s="8">
        <v>0</v>
      </c>
      <c r="V33" s="8">
        <v>0</v>
      </c>
      <c r="W33" s="8">
        <v>0</v>
      </c>
      <c r="X33" s="8">
        <v>0</v>
      </c>
      <c r="Y33" s="8">
        <v>0</v>
      </c>
      <c r="Z33" s="8">
        <v>3</v>
      </c>
      <c r="AA33" s="8">
        <v>0</v>
      </c>
      <c r="AB33" s="8">
        <v>0</v>
      </c>
      <c r="AC33" s="8">
        <v>0</v>
      </c>
      <c r="AD33" s="8">
        <v>0</v>
      </c>
      <c r="AE33" s="8">
        <v>0</v>
      </c>
      <c r="AF33" s="8">
        <v>0</v>
      </c>
      <c r="AG33" s="8">
        <v>0</v>
      </c>
      <c r="AH33" s="8">
        <v>0</v>
      </c>
      <c r="AI33" s="8">
        <v>0</v>
      </c>
      <c r="AJ33" s="8">
        <v>0</v>
      </c>
      <c r="AK33" s="8">
        <v>0</v>
      </c>
      <c r="AL33" s="8">
        <v>0</v>
      </c>
      <c r="AM33" s="8">
        <v>0</v>
      </c>
      <c r="AN33" s="8">
        <v>0</v>
      </c>
      <c r="AO33" s="8">
        <v>2</v>
      </c>
      <c r="AP33" s="8">
        <v>0</v>
      </c>
      <c r="AQ33" s="8">
        <v>0</v>
      </c>
      <c r="AR33" s="8">
        <v>0</v>
      </c>
      <c r="AS33" s="8">
        <v>0</v>
      </c>
      <c r="AT33" s="8">
        <v>0</v>
      </c>
      <c r="AU33" s="8">
        <v>1</v>
      </c>
      <c r="AV33" s="8">
        <v>1</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t="s">
        <v>454</v>
      </c>
      <c r="BO33" s="8">
        <v>15</v>
      </c>
      <c r="BP33" s="8">
        <v>5</v>
      </c>
      <c r="BQ33" s="8">
        <v>2</v>
      </c>
      <c r="BR33" s="8">
        <v>0</v>
      </c>
      <c r="BS33" s="8">
        <v>0</v>
      </c>
      <c r="BT33" s="8">
        <v>1</v>
      </c>
      <c r="BU33" s="8">
        <v>0</v>
      </c>
      <c r="BV33" s="8">
        <v>2</v>
      </c>
      <c r="BW33" s="8">
        <v>3</v>
      </c>
      <c r="BX33" s="8">
        <v>1</v>
      </c>
      <c r="BY33" s="8">
        <v>2</v>
      </c>
      <c r="BZ33" s="8">
        <v>1</v>
      </c>
      <c r="CA33" s="8">
        <v>0</v>
      </c>
      <c r="CB33" s="8">
        <v>1</v>
      </c>
      <c r="CC33" s="8">
        <v>0</v>
      </c>
      <c r="CD33" s="8">
        <v>0</v>
      </c>
      <c r="CE33" s="8">
        <v>0</v>
      </c>
      <c r="CF33" s="8">
        <v>0</v>
      </c>
      <c r="CG33" s="8">
        <v>0</v>
      </c>
      <c r="CH33" s="8">
        <v>0</v>
      </c>
      <c r="CI33" s="8">
        <v>0</v>
      </c>
      <c r="CJ33" s="8">
        <v>0</v>
      </c>
      <c r="CK33" s="8">
        <v>0</v>
      </c>
      <c r="CL33" s="8">
        <v>0</v>
      </c>
      <c r="CM33" s="8">
        <v>0</v>
      </c>
      <c r="CN33" s="8">
        <v>0</v>
      </c>
      <c r="CO33" s="8">
        <v>0</v>
      </c>
      <c r="CP33" s="8">
        <v>0</v>
      </c>
      <c r="CQ33" s="8">
        <v>1</v>
      </c>
      <c r="CR33" s="8">
        <v>1</v>
      </c>
      <c r="CS33" s="8">
        <v>0</v>
      </c>
      <c r="CT33" s="8">
        <v>0</v>
      </c>
      <c r="CU33" s="8">
        <v>0</v>
      </c>
      <c r="CV33" s="8">
        <v>0</v>
      </c>
      <c r="CW33" s="8">
        <v>0</v>
      </c>
      <c r="CX33" s="8">
        <v>0</v>
      </c>
      <c r="CY33" s="8">
        <v>0</v>
      </c>
      <c r="CZ33" s="8">
        <v>0</v>
      </c>
      <c r="DA33" s="8">
        <v>0</v>
      </c>
      <c r="DB33" s="8">
        <v>0</v>
      </c>
      <c r="DC33" s="8">
        <v>0</v>
      </c>
      <c r="DD33" s="8">
        <v>0</v>
      </c>
      <c r="DE33" s="8">
        <v>0</v>
      </c>
      <c r="DF33" s="8">
        <v>0</v>
      </c>
      <c r="DG33" s="8" t="s">
        <v>454</v>
      </c>
      <c r="DH33" s="8">
        <v>1</v>
      </c>
      <c r="DI33" s="8">
        <v>0</v>
      </c>
      <c r="DJ33" s="8">
        <v>0</v>
      </c>
      <c r="DK33" s="8">
        <v>4</v>
      </c>
      <c r="DL33" s="8">
        <v>0</v>
      </c>
      <c r="DM33" s="8">
        <v>4</v>
      </c>
      <c r="DN33" s="8">
        <v>0</v>
      </c>
      <c r="DO33" s="8">
        <v>2</v>
      </c>
      <c r="DP33" s="8">
        <v>2</v>
      </c>
      <c r="DQ33" s="8">
        <v>1</v>
      </c>
      <c r="DR33" s="8">
        <v>1</v>
      </c>
      <c r="DS33" s="8">
        <v>2</v>
      </c>
      <c r="DT33" s="8">
        <v>2</v>
      </c>
      <c r="DU33" s="8">
        <v>0</v>
      </c>
      <c r="DV33" s="8">
        <v>0</v>
      </c>
      <c r="DW33" s="8">
        <v>0</v>
      </c>
      <c r="DX33" s="8">
        <v>0</v>
      </c>
      <c r="DY33" s="8">
        <v>0</v>
      </c>
      <c r="DZ33" s="8">
        <v>97</v>
      </c>
      <c r="EA33" s="8">
        <v>41</v>
      </c>
      <c r="EB33" s="8">
        <v>3</v>
      </c>
      <c r="EC33" s="8">
        <v>2</v>
      </c>
      <c r="ED33" s="8">
        <v>25</v>
      </c>
      <c r="EE33" s="8">
        <v>0</v>
      </c>
      <c r="EF33" s="8">
        <v>3</v>
      </c>
      <c r="EG33" s="8">
        <v>2</v>
      </c>
      <c r="EH33" s="8">
        <v>0</v>
      </c>
      <c r="EI33" s="8">
        <v>0</v>
      </c>
      <c r="EJ33" s="8">
        <v>0</v>
      </c>
      <c r="EK33" s="8">
        <v>19</v>
      </c>
      <c r="EL33" s="8">
        <v>2</v>
      </c>
      <c r="EN33" s="7" t="b">
        <f t="shared" si="0"/>
        <v>1</v>
      </c>
      <c r="EO33" s="7" t="b">
        <f t="shared" si="1"/>
        <v>1</v>
      </c>
    </row>
    <row r="34" spans="1:145" ht="15" customHeight="1" x14ac:dyDescent="0.25">
      <c r="A34" s="9">
        <v>32</v>
      </c>
      <c r="B34" s="8">
        <v>211357663</v>
      </c>
      <c r="C34" s="19" t="s">
        <v>455</v>
      </c>
      <c r="D34" s="8" t="s">
        <v>422</v>
      </c>
      <c r="E34" s="8" t="s">
        <v>423</v>
      </c>
      <c r="F34" s="8" t="s">
        <v>456</v>
      </c>
      <c r="G34" s="8" t="s">
        <v>457</v>
      </c>
      <c r="H34" s="8" t="s">
        <v>458</v>
      </c>
      <c r="I34" s="8" t="s">
        <v>459</v>
      </c>
      <c r="J34" s="8" t="s">
        <v>460</v>
      </c>
      <c r="K34" s="8" t="s">
        <v>151</v>
      </c>
      <c r="L34" s="8" t="s">
        <v>152</v>
      </c>
      <c r="M34" s="8" t="s">
        <v>461</v>
      </c>
      <c r="N34" s="8" t="s">
        <v>169</v>
      </c>
      <c r="O34" s="8" t="s">
        <v>130</v>
      </c>
      <c r="P34" s="8" t="s">
        <v>130</v>
      </c>
      <c r="Q34" s="8" t="s">
        <v>462</v>
      </c>
      <c r="R34" s="8" t="s">
        <v>463</v>
      </c>
      <c r="S34" s="8" t="s">
        <v>174</v>
      </c>
      <c r="T34" s="8" t="s">
        <v>464</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v>0</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0</v>
      </c>
      <c r="BN34" s="8">
        <v>0</v>
      </c>
      <c r="BO34" s="8">
        <v>2</v>
      </c>
      <c r="BP34" s="8">
        <v>0</v>
      </c>
      <c r="BQ34" s="8">
        <v>0</v>
      </c>
      <c r="BR34" s="8">
        <v>0</v>
      </c>
      <c r="BS34" s="8">
        <v>0</v>
      </c>
      <c r="BT34" s="8">
        <v>0</v>
      </c>
      <c r="BU34" s="8">
        <v>0</v>
      </c>
      <c r="BV34" s="8">
        <v>0</v>
      </c>
      <c r="BW34" s="8">
        <v>0</v>
      </c>
      <c r="BX34" s="8">
        <v>0</v>
      </c>
      <c r="BY34" s="8">
        <v>0</v>
      </c>
      <c r="BZ34" s="8">
        <v>0</v>
      </c>
      <c r="CA34" s="8">
        <v>0</v>
      </c>
      <c r="CB34" s="8">
        <v>0</v>
      </c>
      <c r="CC34" s="8">
        <v>0</v>
      </c>
      <c r="CD34" s="8">
        <v>0</v>
      </c>
      <c r="CE34" s="8">
        <v>0</v>
      </c>
      <c r="CF34" s="8">
        <v>0</v>
      </c>
      <c r="CG34" s="8">
        <v>0</v>
      </c>
      <c r="CH34" s="8">
        <v>0</v>
      </c>
      <c r="CI34" s="8">
        <v>0</v>
      </c>
      <c r="CJ34" s="8">
        <v>0</v>
      </c>
      <c r="CK34" s="8">
        <v>0</v>
      </c>
      <c r="CL34" s="8">
        <v>0</v>
      </c>
      <c r="CM34" s="8">
        <v>0</v>
      </c>
      <c r="CN34" s="8">
        <v>0</v>
      </c>
      <c r="CO34" s="8">
        <v>0</v>
      </c>
      <c r="CP34" s="8">
        <v>0</v>
      </c>
      <c r="CQ34" s="8">
        <v>0</v>
      </c>
      <c r="CR34" s="8">
        <v>0</v>
      </c>
      <c r="CS34" s="8">
        <v>0</v>
      </c>
      <c r="CT34" s="8">
        <v>0</v>
      </c>
      <c r="CU34" s="8">
        <v>2</v>
      </c>
      <c r="CV34" s="8">
        <v>0</v>
      </c>
      <c r="CW34" s="8">
        <v>0</v>
      </c>
      <c r="CX34" s="8">
        <v>0</v>
      </c>
      <c r="CY34" s="8">
        <v>2</v>
      </c>
      <c r="CZ34" s="8">
        <v>0</v>
      </c>
      <c r="DA34" s="8">
        <v>0</v>
      </c>
      <c r="DB34" s="8">
        <v>0</v>
      </c>
      <c r="DC34" s="8">
        <v>0</v>
      </c>
      <c r="DD34" s="8">
        <v>0</v>
      </c>
      <c r="DE34" s="8">
        <v>0</v>
      </c>
      <c r="DF34" s="8">
        <v>0</v>
      </c>
      <c r="DG34" s="8">
        <v>0</v>
      </c>
      <c r="DH34" s="8">
        <v>0</v>
      </c>
      <c r="DI34" s="8">
        <v>0</v>
      </c>
      <c r="DJ34" s="8">
        <v>0</v>
      </c>
      <c r="DK34" s="8">
        <v>0</v>
      </c>
      <c r="DL34" s="8">
        <v>0</v>
      </c>
      <c r="DM34" s="8">
        <v>0</v>
      </c>
      <c r="DN34" s="8">
        <v>0</v>
      </c>
      <c r="DO34" s="8">
        <v>0</v>
      </c>
      <c r="DP34" s="8">
        <v>0</v>
      </c>
      <c r="DQ34" s="8">
        <v>0</v>
      </c>
      <c r="DR34" s="8">
        <v>0</v>
      </c>
      <c r="DS34" s="8">
        <v>0</v>
      </c>
      <c r="DT34" s="8">
        <v>0</v>
      </c>
      <c r="DU34" s="8">
        <v>0</v>
      </c>
      <c r="DV34" s="8">
        <v>0</v>
      </c>
      <c r="DW34" s="8">
        <v>0</v>
      </c>
      <c r="DX34" s="8">
        <v>0</v>
      </c>
      <c r="DY34" s="8">
        <v>0</v>
      </c>
      <c r="DZ34" s="8">
        <v>7</v>
      </c>
      <c r="EA34" s="8">
        <v>1</v>
      </c>
      <c r="EB34" s="8">
        <v>0</v>
      </c>
      <c r="EC34" s="8">
        <v>0</v>
      </c>
      <c r="ED34" s="8">
        <v>1</v>
      </c>
      <c r="EE34" s="8">
        <v>0</v>
      </c>
      <c r="EF34" s="8">
        <v>1</v>
      </c>
      <c r="EG34" s="8">
        <v>1</v>
      </c>
      <c r="EH34" s="8">
        <v>0</v>
      </c>
      <c r="EI34" s="8">
        <v>0</v>
      </c>
      <c r="EJ34" s="8">
        <v>0</v>
      </c>
      <c r="EK34" s="8">
        <v>2</v>
      </c>
      <c r="EL34" s="8">
        <v>1</v>
      </c>
      <c r="EN34" s="7" t="b">
        <f t="shared" si="0"/>
        <v>1</v>
      </c>
      <c r="EO34" s="7" t="b">
        <f t="shared" si="1"/>
        <v>1</v>
      </c>
    </row>
    <row r="35" spans="1:145" ht="15" customHeight="1" x14ac:dyDescent="0.25">
      <c r="A35" s="9">
        <v>33</v>
      </c>
      <c r="B35" s="8">
        <v>220004787</v>
      </c>
      <c r="C35" s="19" t="s">
        <v>465</v>
      </c>
      <c r="D35" s="8" t="s">
        <v>422</v>
      </c>
      <c r="E35" s="8" t="s">
        <v>423</v>
      </c>
      <c r="F35" s="8" t="s">
        <v>466</v>
      </c>
      <c r="G35" s="8" t="s">
        <v>467</v>
      </c>
      <c r="H35" s="8">
        <v>579522255</v>
      </c>
      <c r="I35" s="8" t="s">
        <v>468</v>
      </c>
      <c r="J35" s="8">
        <v>599570604</v>
      </c>
      <c r="K35" s="8" t="s">
        <v>151</v>
      </c>
      <c r="L35" s="8" t="s">
        <v>152</v>
      </c>
      <c r="M35" s="8" t="s">
        <v>469</v>
      </c>
      <c r="N35" s="8" t="s">
        <v>169</v>
      </c>
      <c r="O35" s="8" t="s">
        <v>170</v>
      </c>
      <c r="P35" s="8" t="s">
        <v>470</v>
      </c>
      <c r="Q35" s="8" t="s">
        <v>471</v>
      </c>
      <c r="R35" s="8">
        <v>0</v>
      </c>
      <c r="S35" s="8" t="s">
        <v>158</v>
      </c>
      <c r="T35" s="8" t="s">
        <v>472</v>
      </c>
      <c r="U35" s="8">
        <v>0</v>
      </c>
      <c r="V35" s="8">
        <v>0</v>
      </c>
      <c r="W35" s="8">
        <v>0</v>
      </c>
      <c r="X35" s="8">
        <v>0</v>
      </c>
      <c r="Y35" s="8">
        <v>0</v>
      </c>
      <c r="Z35" s="8">
        <v>0</v>
      </c>
      <c r="AA35" s="8">
        <v>0</v>
      </c>
      <c r="AB35" s="8">
        <v>0</v>
      </c>
      <c r="AC35" s="8">
        <v>0</v>
      </c>
      <c r="AD35" s="8">
        <v>0</v>
      </c>
      <c r="AE35" s="8">
        <v>0</v>
      </c>
      <c r="AF35" s="8">
        <v>0</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0</v>
      </c>
      <c r="BJ35" s="8">
        <v>0</v>
      </c>
      <c r="BK35" s="8">
        <v>0</v>
      </c>
      <c r="BL35" s="8">
        <v>0</v>
      </c>
      <c r="BM35" s="8">
        <v>0</v>
      </c>
      <c r="BN35" s="8">
        <v>0</v>
      </c>
      <c r="BO35" s="8">
        <v>30</v>
      </c>
      <c r="BP35" s="8">
        <v>0</v>
      </c>
      <c r="BQ35" s="8">
        <v>0</v>
      </c>
      <c r="BR35" s="8">
        <v>0</v>
      </c>
      <c r="BS35" s="8">
        <v>0</v>
      </c>
      <c r="BT35" s="8">
        <v>0</v>
      </c>
      <c r="BU35" s="8">
        <v>0</v>
      </c>
      <c r="BV35" s="8">
        <v>0</v>
      </c>
      <c r="BW35" s="8">
        <v>0</v>
      </c>
      <c r="BX35" s="8">
        <v>0</v>
      </c>
      <c r="BY35" s="8">
        <v>0</v>
      </c>
      <c r="BZ35" s="8">
        <v>0</v>
      </c>
      <c r="CA35" s="8">
        <v>0</v>
      </c>
      <c r="CB35" s="8">
        <v>0</v>
      </c>
      <c r="CC35" s="8">
        <v>0</v>
      </c>
      <c r="CD35" s="8">
        <v>0</v>
      </c>
      <c r="CE35" s="8">
        <v>30</v>
      </c>
      <c r="CF35" s="8">
        <v>0</v>
      </c>
      <c r="CG35" s="8">
        <v>0</v>
      </c>
      <c r="CH35" s="8">
        <v>0</v>
      </c>
      <c r="CI35" s="8">
        <v>0</v>
      </c>
      <c r="CJ35" s="8">
        <v>0</v>
      </c>
      <c r="CK35" s="8">
        <v>0</v>
      </c>
      <c r="CL35" s="8">
        <v>0</v>
      </c>
      <c r="CM35" s="8">
        <v>0</v>
      </c>
      <c r="CN35" s="8">
        <v>0</v>
      </c>
      <c r="CO35" s="8">
        <v>0</v>
      </c>
      <c r="CP35" s="8">
        <v>0</v>
      </c>
      <c r="CQ35" s="8">
        <v>0</v>
      </c>
      <c r="CR35" s="8">
        <v>0</v>
      </c>
      <c r="CS35" s="8">
        <v>0</v>
      </c>
      <c r="CT35" s="8">
        <v>0</v>
      </c>
      <c r="CU35" s="8">
        <v>0</v>
      </c>
      <c r="CV35" s="8">
        <v>0</v>
      </c>
      <c r="CW35" s="8">
        <v>0</v>
      </c>
      <c r="CX35" s="8">
        <v>0</v>
      </c>
      <c r="CY35" s="8">
        <v>0</v>
      </c>
      <c r="CZ35" s="8">
        <v>0</v>
      </c>
      <c r="DA35" s="8">
        <v>0</v>
      </c>
      <c r="DB35" s="8">
        <v>0</v>
      </c>
      <c r="DC35" s="8">
        <v>0</v>
      </c>
      <c r="DD35" s="8">
        <v>0</v>
      </c>
      <c r="DE35" s="8">
        <v>0</v>
      </c>
      <c r="DF35" s="8">
        <v>0</v>
      </c>
      <c r="DG35" s="8">
        <v>0</v>
      </c>
      <c r="DH35" s="8">
        <v>0</v>
      </c>
      <c r="DI35" s="8">
        <v>0</v>
      </c>
      <c r="DJ35" s="8">
        <v>0</v>
      </c>
      <c r="DK35" s="8">
        <v>0</v>
      </c>
      <c r="DL35" s="8">
        <v>0</v>
      </c>
      <c r="DM35" s="8">
        <v>0</v>
      </c>
      <c r="DN35" s="8">
        <v>0</v>
      </c>
      <c r="DO35" s="8">
        <v>0</v>
      </c>
      <c r="DP35" s="8">
        <v>1</v>
      </c>
      <c r="DQ35" s="8">
        <v>0</v>
      </c>
      <c r="DR35" s="8">
        <v>1</v>
      </c>
      <c r="DS35" s="8">
        <v>1</v>
      </c>
      <c r="DT35" s="8">
        <v>2</v>
      </c>
      <c r="DU35" s="8">
        <v>0</v>
      </c>
      <c r="DV35" s="8">
        <v>0</v>
      </c>
      <c r="DW35" s="8">
        <v>0</v>
      </c>
      <c r="DX35" s="8">
        <v>0</v>
      </c>
      <c r="DY35" s="8">
        <v>0</v>
      </c>
      <c r="DZ35" s="8">
        <v>60</v>
      </c>
      <c r="EA35" s="8">
        <v>7</v>
      </c>
      <c r="EB35" s="8">
        <v>1</v>
      </c>
      <c r="EC35" s="8">
        <v>1</v>
      </c>
      <c r="ED35" s="8">
        <v>14</v>
      </c>
      <c r="EE35" s="8">
        <v>0</v>
      </c>
      <c r="EF35" s="8">
        <v>0</v>
      </c>
      <c r="EG35" s="8">
        <v>10</v>
      </c>
      <c r="EH35" s="8">
        <v>1</v>
      </c>
      <c r="EI35" s="8">
        <v>0</v>
      </c>
      <c r="EJ35" s="8">
        <v>0</v>
      </c>
      <c r="EK35" s="8">
        <v>13</v>
      </c>
      <c r="EL35" s="8">
        <v>13</v>
      </c>
      <c r="EN35" s="7" t="b">
        <f t="shared" si="0"/>
        <v>1</v>
      </c>
      <c r="EO35" s="7" t="b">
        <f t="shared" si="1"/>
        <v>1</v>
      </c>
    </row>
    <row r="36" spans="1:145" ht="15" customHeight="1" x14ac:dyDescent="0.25">
      <c r="A36" s="9">
        <v>34</v>
      </c>
      <c r="B36" s="8">
        <v>419986938</v>
      </c>
      <c r="C36" s="19" t="s">
        <v>473</v>
      </c>
      <c r="D36" s="8" t="s">
        <v>422</v>
      </c>
      <c r="E36" s="8" t="s">
        <v>423</v>
      </c>
      <c r="F36" s="8" t="s">
        <v>474</v>
      </c>
      <c r="G36" s="8" t="s">
        <v>475</v>
      </c>
      <c r="H36" s="8">
        <v>593271030</v>
      </c>
      <c r="I36" s="8" t="s">
        <v>476</v>
      </c>
      <c r="J36" s="8">
        <v>593271030</v>
      </c>
      <c r="K36" s="8" t="s">
        <v>151</v>
      </c>
      <c r="L36" s="8" t="s">
        <v>152</v>
      </c>
      <c r="M36" s="8" t="s">
        <v>476</v>
      </c>
      <c r="N36" s="8" t="s">
        <v>185</v>
      </c>
      <c r="O36" s="8">
        <v>0</v>
      </c>
      <c r="P36" s="8" t="s">
        <v>477</v>
      </c>
      <c r="Q36" s="8" t="s">
        <v>478</v>
      </c>
      <c r="R36" s="8">
        <v>0</v>
      </c>
      <c r="S36" s="8" t="s">
        <v>174</v>
      </c>
      <c r="T36" s="8" t="s">
        <v>479</v>
      </c>
      <c r="U36" s="8">
        <v>0</v>
      </c>
      <c r="V36" s="8">
        <v>0</v>
      </c>
      <c r="W36" s="8">
        <v>0</v>
      </c>
      <c r="X36" s="8">
        <v>0</v>
      </c>
      <c r="Y36" s="8">
        <v>0</v>
      </c>
      <c r="Z36" s="8">
        <v>0</v>
      </c>
      <c r="AA36" s="8">
        <v>0</v>
      </c>
      <c r="AB36" s="8">
        <v>0</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0</v>
      </c>
      <c r="BJ36" s="8">
        <v>0</v>
      </c>
      <c r="BK36" s="8">
        <v>0</v>
      </c>
      <c r="BL36" s="8">
        <v>0</v>
      </c>
      <c r="BM36" s="8">
        <v>0</v>
      </c>
      <c r="BN36" s="8">
        <v>0</v>
      </c>
      <c r="BO36" s="8">
        <v>6</v>
      </c>
      <c r="BP36" s="8">
        <v>0</v>
      </c>
      <c r="BQ36" s="8">
        <v>1</v>
      </c>
      <c r="BR36" s="8">
        <v>0</v>
      </c>
      <c r="BS36" s="8">
        <v>0</v>
      </c>
      <c r="BT36" s="8">
        <v>0</v>
      </c>
      <c r="BU36" s="8">
        <v>0</v>
      </c>
      <c r="BV36" s="8">
        <v>0</v>
      </c>
      <c r="BW36" s="8">
        <v>0</v>
      </c>
      <c r="BX36" s="8">
        <v>0</v>
      </c>
      <c r="BY36" s="8">
        <v>0</v>
      </c>
      <c r="BZ36" s="8">
        <v>3</v>
      </c>
      <c r="CA36" s="8">
        <v>0</v>
      </c>
      <c r="CB36" s="8">
        <v>3</v>
      </c>
      <c r="CC36" s="8">
        <v>0</v>
      </c>
      <c r="CD36" s="8">
        <v>0</v>
      </c>
      <c r="CE36" s="8">
        <v>0</v>
      </c>
      <c r="CF36" s="8">
        <v>0</v>
      </c>
      <c r="CG36" s="8">
        <v>0</v>
      </c>
      <c r="CH36" s="8">
        <v>0</v>
      </c>
      <c r="CI36" s="8">
        <v>0</v>
      </c>
      <c r="CJ36" s="8">
        <v>0</v>
      </c>
      <c r="CK36" s="8">
        <v>0</v>
      </c>
      <c r="CL36" s="8">
        <v>0</v>
      </c>
      <c r="CM36" s="8">
        <v>0</v>
      </c>
      <c r="CN36" s="8">
        <v>0</v>
      </c>
      <c r="CO36" s="8">
        <v>0</v>
      </c>
      <c r="CP36" s="8">
        <v>0</v>
      </c>
      <c r="CQ36" s="8">
        <v>1</v>
      </c>
      <c r="CR36" s="8">
        <v>0</v>
      </c>
      <c r="CS36" s="8">
        <v>0</v>
      </c>
      <c r="CT36" s="8">
        <v>1</v>
      </c>
      <c r="CU36" s="8">
        <v>0</v>
      </c>
      <c r="CV36" s="8">
        <v>0</v>
      </c>
      <c r="CW36" s="8">
        <v>0</v>
      </c>
      <c r="CX36" s="8">
        <v>0</v>
      </c>
      <c r="CY36" s="8">
        <v>0</v>
      </c>
      <c r="CZ36" s="8">
        <v>0</v>
      </c>
      <c r="DA36" s="8">
        <v>0</v>
      </c>
      <c r="DB36" s="8">
        <v>0</v>
      </c>
      <c r="DC36" s="8">
        <v>0</v>
      </c>
      <c r="DD36" s="8">
        <v>0</v>
      </c>
      <c r="DE36" s="8">
        <v>0</v>
      </c>
      <c r="DF36" s="8">
        <v>1</v>
      </c>
      <c r="DG36" s="8">
        <v>0</v>
      </c>
      <c r="DH36" s="8">
        <v>0</v>
      </c>
      <c r="DI36" s="8">
        <v>0</v>
      </c>
      <c r="DJ36" s="8">
        <v>0</v>
      </c>
      <c r="DK36" s="8">
        <v>1</v>
      </c>
      <c r="DL36" s="8">
        <v>1</v>
      </c>
      <c r="DM36" s="8">
        <v>0</v>
      </c>
      <c r="DN36" s="8">
        <v>0</v>
      </c>
      <c r="DO36" s="8">
        <v>0</v>
      </c>
      <c r="DP36" s="8">
        <v>1</v>
      </c>
      <c r="DQ36" s="8">
        <v>0</v>
      </c>
      <c r="DR36" s="8">
        <v>1</v>
      </c>
      <c r="DS36" s="8">
        <v>1</v>
      </c>
      <c r="DT36" s="8">
        <v>2</v>
      </c>
      <c r="DU36" s="8">
        <v>0</v>
      </c>
      <c r="DV36" s="8">
        <v>0</v>
      </c>
      <c r="DW36" s="8">
        <v>0</v>
      </c>
      <c r="DX36" s="8">
        <v>0</v>
      </c>
      <c r="DY36" s="8">
        <v>0</v>
      </c>
      <c r="DZ36" s="8">
        <v>50</v>
      </c>
      <c r="EA36" s="8">
        <v>19</v>
      </c>
      <c r="EB36" s="8">
        <v>2</v>
      </c>
      <c r="EC36" s="8">
        <v>0</v>
      </c>
      <c r="ED36" s="8">
        <v>17</v>
      </c>
      <c r="EE36" s="8">
        <v>3</v>
      </c>
      <c r="EF36" s="8">
        <v>0</v>
      </c>
      <c r="EG36" s="8">
        <v>3</v>
      </c>
      <c r="EH36" s="8">
        <v>1</v>
      </c>
      <c r="EI36" s="8">
        <v>0</v>
      </c>
      <c r="EJ36" s="8">
        <v>0</v>
      </c>
      <c r="EK36" s="8">
        <v>3</v>
      </c>
      <c r="EL36" s="8">
        <v>2</v>
      </c>
      <c r="EN36" s="7" t="b">
        <f t="shared" si="0"/>
        <v>1</v>
      </c>
      <c r="EO36" s="7" t="b">
        <f t="shared" si="1"/>
        <v>1</v>
      </c>
    </row>
    <row r="37" spans="1:145" ht="15" customHeight="1" x14ac:dyDescent="0.25">
      <c r="A37" s="9">
        <v>35</v>
      </c>
      <c r="B37" s="8">
        <v>236035517</v>
      </c>
      <c r="C37" s="19" t="s">
        <v>480</v>
      </c>
      <c r="D37" s="8" t="s">
        <v>288</v>
      </c>
      <c r="E37" s="8" t="s">
        <v>481</v>
      </c>
      <c r="F37" s="8" t="s">
        <v>482</v>
      </c>
      <c r="G37" s="8" t="s">
        <v>483</v>
      </c>
      <c r="H37" s="8" t="s">
        <v>484</v>
      </c>
      <c r="I37" s="8" t="s">
        <v>485</v>
      </c>
      <c r="J37" s="8">
        <v>599480170</v>
      </c>
      <c r="K37" s="8" t="s">
        <v>151</v>
      </c>
      <c r="L37" s="8" t="s">
        <v>167</v>
      </c>
      <c r="M37" s="8" t="s">
        <v>486</v>
      </c>
      <c r="N37" s="8" t="s">
        <v>154</v>
      </c>
      <c r="O37" s="8">
        <v>0</v>
      </c>
      <c r="P37" s="8" t="s">
        <v>487</v>
      </c>
      <c r="Q37" s="8" t="s">
        <v>488</v>
      </c>
      <c r="R37" s="8">
        <v>0</v>
      </c>
      <c r="S37" s="8" t="s">
        <v>174</v>
      </c>
      <c r="T37" s="8" t="s">
        <v>489</v>
      </c>
      <c r="U37" s="8">
        <v>0</v>
      </c>
      <c r="V37" s="8">
        <v>0</v>
      </c>
      <c r="W37" s="8">
        <v>0</v>
      </c>
      <c r="X37" s="8">
        <v>0</v>
      </c>
      <c r="Y37" s="8">
        <v>0</v>
      </c>
      <c r="Z37" s="8">
        <v>5</v>
      </c>
      <c r="AA37" s="8">
        <v>4</v>
      </c>
      <c r="AB37" s="8">
        <v>0</v>
      </c>
      <c r="AC37" s="8">
        <v>0</v>
      </c>
      <c r="AD37" s="8">
        <v>0</v>
      </c>
      <c r="AE37" s="8">
        <v>0</v>
      </c>
      <c r="AF37" s="8">
        <v>0</v>
      </c>
      <c r="AG37" s="8">
        <v>0</v>
      </c>
      <c r="AH37" s="8">
        <v>0</v>
      </c>
      <c r="AI37" s="8">
        <v>0</v>
      </c>
      <c r="AJ37" s="8">
        <v>0</v>
      </c>
      <c r="AK37" s="8">
        <v>0</v>
      </c>
      <c r="AL37" s="8">
        <v>0</v>
      </c>
      <c r="AM37" s="8">
        <v>0</v>
      </c>
      <c r="AN37" s="8">
        <v>0</v>
      </c>
      <c r="AO37" s="8">
        <v>1</v>
      </c>
      <c r="AP37" s="8">
        <v>0</v>
      </c>
      <c r="AQ37" s="8">
        <v>0</v>
      </c>
      <c r="AR37" s="8">
        <v>0</v>
      </c>
      <c r="AS37" s="8">
        <v>0</v>
      </c>
      <c r="AT37" s="8">
        <v>0</v>
      </c>
      <c r="AU37" s="8">
        <v>0</v>
      </c>
      <c r="AV37" s="8">
        <v>0</v>
      </c>
      <c r="AW37" s="8">
        <v>0</v>
      </c>
      <c r="AX37" s="8">
        <v>0</v>
      </c>
      <c r="AY37" s="8">
        <v>0</v>
      </c>
      <c r="AZ37" s="8">
        <v>0</v>
      </c>
      <c r="BA37" s="8">
        <v>0</v>
      </c>
      <c r="BB37" s="8">
        <v>0</v>
      </c>
      <c r="BC37" s="8">
        <v>0</v>
      </c>
      <c r="BD37" s="8">
        <v>0</v>
      </c>
      <c r="BE37" s="8">
        <v>0</v>
      </c>
      <c r="BF37" s="8">
        <v>0</v>
      </c>
      <c r="BG37" s="8">
        <v>0</v>
      </c>
      <c r="BH37" s="8">
        <v>0</v>
      </c>
      <c r="BI37" s="8">
        <v>0</v>
      </c>
      <c r="BJ37" s="8">
        <v>0</v>
      </c>
      <c r="BK37" s="8">
        <v>0</v>
      </c>
      <c r="BL37" s="8">
        <v>0</v>
      </c>
      <c r="BM37" s="8">
        <v>0</v>
      </c>
      <c r="BN37" s="8">
        <v>0</v>
      </c>
      <c r="BO37" s="8">
        <v>10</v>
      </c>
      <c r="BP37" s="8">
        <v>0</v>
      </c>
      <c r="BQ37" s="8">
        <v>0</v>
      </c>
      <c r="BR37" s="8">
        <v>0</v>
      </c>
      <c r="BS37" s="8">
        <v>0</v>
      </c>
      <c r="BT37" s="8">
        <v>7</v>
      </c>
      <c r="BU37" s="8">
        <v>0</v>
      </c>
      <c r="BV37" s="8">
        <v>0</v>
      </c>
      <c r="BW37" s="8">
        <v>2</v>
      </c>
      <c r="BX37" s="8">
        <v>1</v>
      </c>
      <c r="BY37" s="8">
        <v>1</v>
      </c>
      <c r="BZ37" s="8">
        <v>0</v>
      </c>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1</v>
      </c>
      <c r="CR37" s="8">
        <v>0</v>
      </c>
      <c r="CS37" s="8">
        <v>1</v>
      </c>
      <c r="CT37" s="8">
        <v>0</v>
      </c>
      <c r="CU37" s="8">
        <v>0</v>
      </c>
      <c r="CV37" s="8">
        <v>0</v>
      </c>
      <c r="CW37" s="8">
        <v>0</v>
      </c>
      <c r="CX37" s="8">
        <v>0</v>
      </c>
      <c r="CY37" s="8">
        <v>0</v>
      </c>
      <c r="CZ37" s="8">
        <v>0</v>
      </c>
      <c r="DA37" s="8">
        <v>0</v>
      </c>
      <c r="DB37" s="8">
        <v>0</v>
      </c>
      <c r="DC37" s="8">
        <v>0</v>
      </c>
      <c r="DD37" s="8">
        <v>0</v>
      </c>
      <c r="DE37" s="8">
        <v>0</v>
      </c>
      <c r="DF37" s="8">
        <v>0</v>
      </c>
      <c r="DG37" s="8">
        <v>0</v>
      </c>
      <c r="DH37" s="8">
        <v>0</v>
      </c>
      <c r="DI37" s="8">
        <v>0</v>
      </c>
      <c r="DJ37" s="8">
        <v>0</v>
      </c>
      <c r="DK37" s="8">
        <v>2</v>
      </c>
      <c r="DL37" s="8">
        <v>0</v>
      </c>
      <c r="DM37" s="8">
        <v>2</v>
      </c>
      <c r="DN37" s="8">
        <v>0</v>
      </c>
      <c r="DO37" s="8">
        <v>0</v>
      </c>
      <c r="DP37" s="8">
        <v>1</v>
      </c>
      <c r="DQ37" s="8">
        <v>0</v>
      </c>
      <c r="DR37" s="8">
        <v>1</v>
      </c>
      <c r="DS37" s="8">
        <v>1</v>
      </c>
      <c r="DT37" s="8">
        <v>2</v>
      </c>
      <c r="DU37" s="8">
        <v>0</v>
      </c>
      <c r="DV37" s="8">
        <v>0</v>
      </c>
      <c r="DW37" s="8">
        <v>0</v>
      </c>
      <c r="DX37" s="8">
        <v>0</v>
      </c>
      <c r="DY37" s="8">
        <v>0</v>
      </c>
      <c r="DZ37" s="8">
        <v>42</v>
      </c>
      <c r="EA37" s="8">
        <v>16</v>
      </c>
      <c r="EB37" s="8">
        <v>0</v>
      </c>
      <c r="EC37" s="8">
        <v>0</v>
      </c>
      <c r="ED37" s="8">
        <v>12</v>
      </c>
      <c r="EE37" s="8">
        <v>0</v>
      </c>
      <c r="EF37" s="8">
        <v>0</v>
      </c>
      <c r="EG37" s="8">
        <v>4</v>
      </c>
      <c r="EH37" s="8">
        <v>0</v>
      </c>
      <c r="EI37" s="8">
        <v>0</v>
      </c>
      <c r="EJ37" s="8">
        <v>0</v>
      </c>
      <c r="EK37" s="8">
        <v>8</v>
      </c>
      <c r="EL37" s="8">
        <v>2</v>
      </c>
      <c r="EN37" s="7" t="b">
        <f t="shared" si="0"/>
        <v>1</v>
      </c>
      <c r="EO37" s="7" t="b">
        <f t="shared" si="1"/>
        <v>1</v>
      </c>
    </row>
    <row r="38" spans="1:145" ht="15" customHeight="1" x14ac:dyDescent="0.25">
      <c r="A38" s="9">
        <v>36</v>
      </c>
      <c r="B38" s="8">
        <v>231184232</v>
      </c>
      <c r="C38" s="19" t="s">
        <v>490</v>
      </c>
      <c r="D38" s="8" t="s">
        <v>239</v>
      </c>
      <c r="E38" s="8" t="s">
        <v>491</v>
      </c>
      <c r="F38" s="8" t="s">
        <v>492</v>
      </c>
      <c r="G38" s="8" t="s">
        <v>493</v>
      </c>
      <c r="H38" s="8">
        <v>3.50273792035027E+18</v>
      </c>
      <c r="I38" s="8" t="s">
        <v>494</v>
      </c>
      <c r="J38" s="8">
        <v>599502127</v>
      </c>
      <c r="K38" s="8" t="s">
        <v>151</v>
      </c>
      <c r="L38" s="8" t="s">
        <v>167</v>
      </c>
      <c r="M38" s="8" t="s">
        <v>495</v>
      </c>
      <c r="N38" s="8" t="s">
        <v>185</v>
      </c>
      <c r="O38" s="8">
        <v>0</v>
      </c>
      <c r="P38" s="8" t="s">
        <v>496</v>
      </c>
      <c r="Q38" s="8" t="s">
        <v>497</v>
      </c>
      <c r="R38" s="8">
        <v>0</v>
      </c>
      <c r="S38" s="8" t="s">
        <v>158</v>
      </c>
      <c r="T38" s="8" t="s">
        <v>498</v>
      </c>
      <c r="U38" s="8">
        <v>0</v>
      </c>
      <c r="V38" s="8">
        <v>0</v>
      </c>
      <c r="W38" s="8">
        <v>0</v>
      </c>
      <c r="X38" s="8">
        <v>0</v>
      </c>
      <c r="Y38" s="8">
        <v>0</v>
      </c>
      <c r="Z38" s="8">
        <v>36</v>
      </c>
      <c r="AA38" s="8">
        <v>25</v>
      </c>
      <c r="AB38" s="8">
        <v>5</v>
      </c>
      <c r="AC38" s="8">
        <v>2</v>
      </c>
      <c r="AD38" s="8">
        <v>3</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4</v>
      </c>
      <c r="AV38" s="8">
        <v>4</v>
      </c>
      <c r="AW38" s="8">
        <v>0</v>
      </c>
      <c r="AX38" s="8">
        <v>0</v>
      </c>
      <c r="AY38" s="8">
        <v>0</v>
      </c>
      <c r="AZ38" s="8">
        <v>0</v>
      </c>
      <c r="BA38" s="8">
        <v>0</v>
      </c>
      <c r="BB38" s="8">
        <v>0</v>
      </c>
      <c r="BC38" s="8">
        <v>0</v>
      </c>
      <c r="BD38" s="8">
        <v>0</v>
      </c>
      <c r="BE38" s="8">
        <v>0</v>
      </c>
      <c r="BF38" s="8">
        <v>0</v>
      </c>
      <c r="BG38" s="8">
        <v>2</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v>0</v>
      </c>
      <c r="CS38" s="8">
        <v>0</v>
      </c>
      <c r="CT38" s="8">
        <v>0</v>
      </c>
      <c r="CU38" s="8">
        <v>0</v>
      </c>
      <c r="CV38" s="8">
        <v>0</v>
      </c>
      <c r="CW38" s="8">
        <v>0</v>
      </c>
      <c r="CX38" s="8">
        <v>0</v>
      </c>
      <c r="CY38" s="8">
        <v>0</v>
      </c>
      <c r="CZ38" s="8">
        <v>0</v>
      </c>
      <c r="DA38" s="8">
        <v>0</v>
      </c>
      <c r="DB38" s="8">
        <v>0</v>
      </c>
      <c r="DC38" s="8">
        <v>0</v>
      </c>
      <c r="DD38" s="8">
        <v>0</v>
      </c>
      <c r="DE38" s="8">
        <v>0</v>
      </c>
      <c r="DF38" s="8">
        <v>0</v>
      </c>
      <c r="DG38" s="8">
        <v>0</v>
      </c>
      <c r="DH38" s="8">
        <v>0</v>
      </c>
      <c r="DI38" s="8">
        <v>0</v>
      </c>
      <c r="DJ38" s="8">
        <v>0</v>
      </c>
      <c r="DK38" s="8">
        <v>4</v>
      </c>
      <c r="DL38" s="8">
        <v>1</v>
      </c>
      <c r="DM38" s="8">
        <v>2</v>
      </c>
      <c r="DN38" s="8">
        <v>1</v>
      </c>
      <c r="DO38" s="8">
        <v>1</v>
      </c>
      <c r="DP38" s="8">
        <v>1</v>
      </c>
      <c r="DQ38" s="8">
        <v>1</v>
      </c>
      <c r="DR38" s="8">
        <v>0</v>
      </c>
      <c r="DS38" s="8">
        <v>1</v>
      </c>
      <c r="DT38" s="8">
        <v>2</v>
      </c>
      <c r="DU38" s="8">
        <v>0</v>
      </c>
      <c r="DV38" s="8">
        <v>0</v>
      </c>
      <c r="DW38" s="8">
        <v>0</v>
      </c>
      <c r="DX38" s="8">
        <v>0</v>
      </c>
      <c r="DY38" s="8">
        <v>0</v>
      </c>
      <c r="DZ38" s="8">
        <v>108</v>
      </c>
      <c r="EA38" s="8">
        <v>45</v>
      </c>
      <c r="EB38" s="8">
        <v>1</v>
      </c>
      <c r="EC38" s="8">
        <v>5</v>
      </c>
      <c r="ED38" s="8">
        <v>35</v>
      </c>
      <c r="EE38" s="8">
        <v>0</v>
      </c>
      <c r="EF38" s="8">
        <v>1</v>
      </c>
      <c r="EG38" s="8">
        <v>11</v>
      </c>
      <c r="EH38" s="8">
        <v>1</v>
      </c>
      <c r="EI38" s="8">
        <v>0</v>
      </c>
      <c r="EJ38" s="8">
        <v>0</v>
      </c>
      <c r="EK38" s="8">
        <v>8</v>
      </c>
      <c r="EL38" s="8">
        <v>1</v>
      </c>
      <c r="EN38" s="7" t="b">
        <f t="shared" si="0"/>
        <v>1</v>
      </c>
      <c r="EO38" s="7" t="b">
        <f t="shared" si="1"/>
        <v>1</v>
      </c>
    </row>
    <row r="39" spans="1:145" ht="15" customHeight="1" x14ac:dyDescent="0.25">
      <c r="A39" s="9">
        <v>37</v>
      </c>
      <c r="B39" s="8">
        <v>404476205</v>
      </c>
      <c r="C39" s="19" t="s">
        <v>499</v>
      </c>
      <c r="D39" s="8" t="s">
        <v>239</v>
      </c>
      <c r="E39" s="8" t="s">
        <v>491</v>
      </c>
      <c r="F39" s="8" t="s">
        <v>500</v>
      </c>
      <c r="G39" s="8" t="s">
        <v>501</v>
      </c>
      <c r="H39" s="8" t="s">
        <v>502</v>
      </c>
      <c r="I39" s="8" t="s">
        <v>503</v>
      </c>
      <c r="J39" s="8">
        <v>551506763</v>
      </c>
      <c r="K39" s="8" t="s">
        <v>151</v>
      </c>
      <c r="L39" s="8" t="s">
        <v>1051</v>
      </c>
      <c r="M39" s="8" t="s">
        <v>504</v>
      </c>
      <c r="N39" s="8" t="s">
        <v>185</v>
      </c>
      <c r="O39" s="8">
        <v>0</v>
      </c>
      <c r="P39" s="8" t="s">
        <v>505</v>
      </c>
      <c r="Q39" s="8" t="s">
        <v>506</v>
      </c>
      <c r="R39" s="8" t="s">
        <v>507</v>
      </c>
      <c r="S39" s="8" t="s">
        <v>158</v>
      </c>
      <c r="T39" s="8" t="s">
        <v>508</v>
      </c>
      <c r="U39" s="8">
        <v>0</v>
      </c>
      <c r="V39" s="8">
        <v>0</v>
      </c>
      <c r="W39" s="8">
        <v>0</v>
      </c>
      <c r="X39" s="8">
        <v>0</v>
      </c>
      <c r="Y39" s="8">
        <v>0</v>
      </c>
      <c r="Z39" s="8">
        <v>22</v>
      </c>
      <c r="AA39" s="8">
        <v>2</v>
      </c>
      <c r="AB39" s="8">
        <v>0</v>
      </c>
      <c r="AC39" s="8">
        <v>0</v>
      </c>
      <c r="AD39" s="8">
        <v>0</v>
      </c>
      <c r="AE39" s="8">
        <v>2</v>
      </c>
      <c r="AF39" s="8">
        <v>0</v>
      </c>
      <c r="AG39" s="8">
        <v>0</v>
      </c>
      <c r="AH39" s="8">
        <v>1</v>
      </c>
      <c r="AI39" s="8">
        <v>1</v>
      </c>
      <c r="AJ39" s="8">
        <v>0</v>
      </c>
      <c r="AK39" s="8">
        <v>1</v>
      </c>
      <c r="AL39" s="8">
        <v>0</v>
      </c>
      <c r="AM39" s="8">
        <v>0</v>
      </c>
      <c r="AN39" s="8">
        <v>1</v>
      </c>
      <c r="AO39" s="8">
        <v>2</v>
      </c>
      <c r="AP39" s="8">
        <v>0</v>
      </c>
      <c r="AQ39" s="8">
        <v>0</v>
      </c>
      <c r="AR39" s="8">
        <v>0</v>
      </c>
      <c r="AS39" s="8">
        <v>0</v>
      </c>
      <c r="AT39" s="8">
        <v>0</v>
      </c>
      <c r="AU39" s="8">
        <v>4</v>
      </c>
      <c r="AV39" s="8">
        <v>4</v>
      </c>
      <c r="AW39" s="8">
        <v>0</v>
      </c>
      <c r="AX39" s="8">
        <v>0</v>
      </c>
      <c r="AY39" s="8">
        <v>1</v>
      </c>
      <c r="AZ39" s="8">
        <v>0</v>
      </c>
      <c r="BA39" s="8">
        <v>2</v>
      </c>
      <c r="BB39" s="8">
        <v>1</v>
      </c>
      <c r="BC39" s="8">
        <v>0</v>
      </c>
      <c r="BD39" s="8">
        <v>0</v>
      </c>
      <c r="BE39" s="8">
        <v>0</v>
      </c>
      <c r="BF39" s="8">
        <v>0</v>
      </c>
      <c r="BG39" s="8">
        <v>2</v>
      </c>
      <c r="BH39" s="8">
        <v>0</v>
      </c>
      <c r="BI39" s="8">
        <v>0</v>
      </c>
      <c r="BJ39" s="8">
        <v>1</v>
      </c>
      <c r="BK39" s="8">
        <v>1</v>
      </c>
      <c r="BL39" s="8">
        <v>0</v>
      </c>
      <c r="BM39" s="8">
        <v>0</v>
      </c>
      <c r="BN39" s="8" t="s">
        <v>507</v>
      </c>
      <c r="BO39" s="8">
        <v>50</v>
      </c>
      <c r="BP39" s="8">
        <v>5</v>
      </c>
      <c r="BQ39" s="8">
        <v>5</v>
      </c>
      <c r="BR39" s="8">
        <v>2</v>
      </c>
      <c r="BS39" s="8">
        <v>0</v>
      </c>
      <c r="BT39" s="8">
        <v>4</v>
      </c>
      <c r="BU39" s="8">
        <v>0</v>
      </c>
      <c r="BV39" s="8">
        <v>5</v>
      </c>
      <c r="BW39" s="8">
        <v>7</v>
      </c>
      <c r="BX39" s="8">
        <v>2</v>
      </c>
      <c r="BY39" s="8">
        <v>5</v>
      </c>
      <c r="BZ39" s="8">
        <v>2</v>
      </c>
      <c r="CA39" s="8">
        <v>1</v>
      </c>
      <c r="CB39" s="8">
        <v>1</v>
      </c>
      <c r="CC39" s="8">
        <v>1</v>
      </c>
      <c r="CD39" s="8">
        <v>0</v>
      </c>
      <c r="CE39" s="8">
        <v>0</v>
      </c>
      <c r="CF39" s="8">
        <v>0</v>
      </c>
      <c r="CG39" s="8">
        <v>4</v>
      </c>
      <c r="CH39" s="8">
        <v>2</v>
      </c>
      <c r="CI39" s="8">
        <v>0</v>
      </c>
      <c r="CJ39" s="8">
        <v>1</v>
      </c>
      <c r="CK39" s="8">
        <v>0</v>
      </c>
      <c r="CL39" s="8">
        <v>1</v>
      </c>
      <c r="CM39" s="8">
        <v>0</v>
      </c>
      <c r="CN39" s="8">
        <v>1</v>
      </c>
      <c r="CO39" s="8">
        <v>1</v>
      </c>
      <c r="CP39" s="8">
        <v>0</v>
      </c>
      <c r="CQ39" s="8">
        <v>1</v>
      </c>
      <c r="CR39" s="8">
        <v>1</v>
      </c>
      <c r="CS39" s="8">
        <v>0</v>
      </c>
      <c r="CT39" s="8">
        <v>0</v>
      </c>
      <c r="CU39" s="8">
        <v>5</v>
      </c>
      <c r="CV39" s="8">
        <v>0</v>
      </c>
      <c r="CW39" s="8">
        <v>2</v>
      </c>
      <c r="CX39" s="8">
        <v>2</v>
      </c>
      <c r="CY39" s="8">
        <v>1</v>
      </c>
      <c r="CZ39" s="8">
        <v>1</v>
      </c>
      <c r="DA39" s="8">
        <v>1</v>
      </c>
      <c r="DB39" s="8">
        <v>0</v>
      </c>
      <c r="DC39" s="8">
        <v>1</v>
      </c>
      <c r="DD39" s="8">
        <v>0</v>
      </c>
      <c r="DE39" s="8">
        <v>0</v>
      </c>
      <c r="DF39" s="8">
        <v>0</v>
      </c>
      <c r="DG39" s="8" t="s">
        <v>507</v>
      </c>
      <c r="DH39" s="8">
        <v>14</v>
      </c>
      <c r="DI39" s="8">
        <v>1</v>
      </c>
      <c r="DJ39" s="8">
        <v>0</v>
      </c>
      <c r="DK39" s="8">
        <v>15</v>
      </c>
      <c r="DL39" s="8">
        <v>13</v>
      </c>
      <c r="DM39" s="8">
        <v>2</v>
      </c>
      <c r="DN39" s="8">
        <v>0</v>
      </c>
      <c r="DO39" s="8">
        <v>0</v>
      </c>
      <c r="DP39" s="8">
        <v>2</v>
      </c>
      <c r="DQ39" s="8">
        <v>1</v>
      </c>
      <c r="DR39" s="8">
        <v>1</v>
      </c>
      <c r="DS39" s="8">
        <v>3</v>
      </c>
      <c r="DT39" s="8">
        <v>7</v>
      </c>
      <c r="DU39" s="8">
        <v>0</v>
      </c>
      <c r="DV39" s="8">
        <v>1</v>
      </c>
      <c r="DW39" s="8">
        <v>0</v>
      </c>
      <c r="DX39" s="8">
        <v>0</v>
      </c>
      <c r="DY39" s="8">
        <v>0</v>
      </c>
      <c r="DZ39" s="8">
        <v>353</v>
      </c>
      <c r="EA39" s="8">
        <v>135</v>
      </c>
      <c r="EB39" s="8">
        <v>7</v>
      </c>
      <c r="EC39" s="8">
        <v>7</v>
      </c>
      <c r="ED39" s="8">
        <v>88</v>
      </c>
      <c r="EE39" s="8">
        <v>0</v>
      </c>
      <c r="EF39" s="8">
        <v>5</v>
      </c>
      <c r="EG39" s="8">
        <v>39</v>
      </c>
      <c r="EH39" s="8">
        <v>1</v>
      </c>
      <c r="EI39" s="8">
        <v>0</v>
      </c>
      <c r="EJ39" s="8">
        <v>0</v>
      </c>
      <c r="EK39" s="8">
        <v>58</v>
      </c>
      <c r="EL39" s="8">
        <v>13</v>
      </c>
      <c r="EN39" s="7" t="b">
        <f t="shared" si="0"/>
        <v>1</v>
      </c>
      <c r="EO39" s="7" t="b">
        <f t="shared" si="1"/>
        <v>1</v>
      </c>
    </row>
    <row r="40" spans="1:145" ht="15" customHeight="1" x14ac:dyDescent="0.25">
      <c r="A40" s="9">
        <v>38</v>
      </c>
      <c r="B40" s="8">
        <v>231169810</v>
      </c>
      <c r="C40" s="19" t="s">
        <v>509</v>
      </c>
      <c r="D40" s="8" t="s">
        <v>239</v>
      </c>
      <c r="E40" s="8" t="s">
        <v>491</v>
      </c>
      <c r="F40" s="8" t="s">
        <v>510</v>
      </c>
      <c r="G40" s="8" t="s">
        <v>511</v>
      </c>
      <c r="H40" s="8" t="s">
        <v>512</v>
      </c>
      <c r="I40" s="8" t="s">
        <v>513</v>
      </c>
      <c r="J40" s="8">
        <v>593312431</v>
      </c>
      <c r="K40" s="8" t="s">
        <v>151</v>
      </c>
      <c r="L40" s="8" t="s">
        <v>152</v>
      </c>
      <c r="M40" s="8" t="s">
        <v>513</v>
      </c>
      <c r="N40" s="8" t="s">
        <v>185</v>
      </c>
      <c r="O40" s="8">
        <v>0</v>
      </c>
      <c r="P40" s="8" t="s">
        <v>514</v>
      </c>
      <c r="Q40" s="8" t="s">
        <v>515</v>
      </c>
      <c r="R40" s="8">
        <v>0</v>
      </c>
      <c r="S40" s="8" t="s">
        <v>158</v>
      </c>
      <c r="T40" s="8" t="s">
        <v>516</v>
      </c>
      <c r="U40" s="8">
        <v>15</v>
      </c>
      <c r="V40" s="8">
        <v>1</v>
      </c>
      <c r="W40" s="8">
        <v>0</v>
      </c>
      <c r="X40" s="8">
        <v>1</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54</v>
      </c>
      <c r="BP40" s="8">
        <v>12</v>
      </c>
      <c r="BQ40" s="8">
        <v>5</v>
      </c>
      <c r="BR40" s="8">
        <v>0</v>
      </c>
      <c r="BS40" s="8">
        <v>0</v>
      </c>
      <c r="BT40" s="8">
        <v>5</v>
      </c>
      <c r="BU40" s="8">
        <v>11</v>
      </c>
      <c r="BV40" s="8">
        <v>0</v>
      </c>
      <c r="BW40" s="8">
        <v>5</v>
      </c>
      <c r="BX40" s="8">
        <v>1</v>
      </c>
      <c r="BY40" s="8">
        <v>4</v>
      </c>
      <c r="BZ40" s="8">
        <v>2</v>
      </c>
      <c r="CA40" s="8">
        <v>0</v>
      </c>
      <c r="CB40" s="8">
        <v>2</v>
      </c>
      <c r="CC40" s="8">
        <v>0</v>
      </c>
      <c r="CD40" s="8">
        <v>0</v>
      </c>
      <c r="CE40" s="8">
        <v>0</v>
      </c>
      <c r="CF40" s="8">
        <v>0</v>
      </c>
      <c r="CG40" s="8">
        <v>3</v>
      </c>
      <c r="CH40" s="8">
        <v>9</v>
      </c>
      <c r="CI40" s="8">
        <v>0</v>
      </c>
      <c r="CJ40" s="8">
        <v>0</v>
      </c>
      <c r="CK40" s="8">
        <v>0</v>
      </c>
      <c r="CL40" s="8">
        <v>0</v>
      </c>
      <c r="CM40" s="8">
        <v>0</v>
      </c>
      <c r="CN40" s="8">
        <v>0</v>
      </c>
      <c r="CO40" s="8">
        <v>0</v>
      </c>
      <c r="CP40" s="8">
        <v>0</v>
      </c>
      <c r="CQ40" s="8">
        <v>0</v>
      </c>
      <c r="CR40" s="8">
        <v>0</v>
      </c>
      <c r="CS40" s="8">
        <v>0</v>
      </c>
      <c r="CT40" s="8">
        <v>0</v>
      </c>
      <c r="CU40" s="8">
        <v>2</v>
      </c>
      <c r="CV40" s="8">
        <v>0</v>
      </c>
      <c r="CW40" s="8">
        <v>1</v>
      </c>
      <c r="CX40" s="8">
        <v>1</v>
      </c>
      <c r="CY40" s="8">
        <v>0</v>
      </c>
      <c r="CZ40" s="8">
        <v>0</v>
      </c>
      <c r="DA40" s="8">
        <v>0</v>
      </c>
      <c r="DB40" s="8">
        <v>0</v>
      </c>
      <c r="DC40" s="8">
        <v>0</v>
      </c>
      <c r="DD40" s="8">
        <v>0</v>
      </c>
      <c r="DE40" s="8">
        <v>0</v>
      </c>
      <c r="DF40" s="8">
        <v>0</v>
      </c>
      <c r="DG40" s="8">
        <v>0</v>
      </c>
      <c r="DH40" s="8">
        <v>0</v>
      </c>
      <c r="DI40" s="8">
        <v>1</v>
      </c>
      <c r="DJ40" s="8">
        <v>0</v>
      </c>
      <c r="DK40" s="8">
        <v>13</v>
      </c>
      <c r="DL40" s="8">
        <v>0</v>
      </c>
      <c r="DM40" s="8">
        <v>12</v>
      </c>
      <c r="DN40" s="8">
        <v>1</v>
      </c>
      <c r="DO40" s="8">
        <v>1</v>
      </c>
      <c r="DP40" s="8">
        <v>1</v>
      </c>
      <c r="DQ40" s="8">
        <v>1</v>
      </c>
      <c r="DR40" s="8">
        <v>0</v>
      </c>
      <c r="DS40" s="8">
        <v>3</v>
      </c>
      <c r="DT40" s="8">
        <v>5</v>
      </c>
      <c r="DU40" s="8">
        <v>0</v>
      </c>
      <c r="DV40" s="8">
        <v>0</v>
      </c>
      <c r="DW40" s="8">
        <v>0</v>
      </c>
      <c r="DX40" s="8">
        <v>0</v>
      </c>
      <c r="DY40" s="8">
        <v>0</v>
      </c>
      <c r="DZ40" s="8">
        <v>140</v>
      </c>
      <c r="EA40" s="8">
        <v>75</v>
      </c>
      <c r="EB40" s="8">
        <v>2</v>
      </c>
      <c r="EC40" s="8">
        <v>3</v>
      </c>
      <c r="ED40" s="8">
        <v>18</v>
      </c>
      <c r="EE40" s="8">
        <v>5</v>
      </c>
      <c r="EF40" s="8">
        <v>15</v>
      </c>
      <c r="EG40" s="8">
        <v>2</v>
      </c>
      <c r="EH40" s="8">
        <v>1</v>
      </c>
      <c r="EI40" s="8">
        <v>1</v>
      </c>
      <c r="EJ40" s="8">
        <v>0</v>
      </c>
      <c r="EK40" s="8">
        <v>12</v>
      </c>
      <c r="EL40" s="8">
        <v>6</v>
      </c>
      <c r="EN40" s="7" t="b">
        <f t="shared" si="0"/>
        <v>1</v>
      </c>
      <c r="EO40" s="7" t="b">
        <f t="shared" si="1"/>
        <v>1</v>
      </c>
    </row>
    <row r="41" spans="1:145" ht="15" customHeight="1" x14ac:dyDescent="0.25">
      <c r="A41" s="9">
        <v>39</v>
      </c>
      <c r="B41" s="8">
        <v>231169874</v>
      </c>
      <c r="C41" s="19" t="s">
        <v>517</v>
      </c>
      <c r="D41" s="8" t="s">
        <v>239</v>
      </c>
      <c r="E41" s="8" t="s">
        <v>491</v>
      </c>
      <c r="F41" s="8" t="s">
        <v>518</v>
      </c>
      <c r="G41" s="8" t="s">
        <v>519</v>
      </c>
      <c r="H41" s="8">
        <v>350272428</v>
      </c>
      <c r="I41" s="8" t="s">
        <v>520</v>
      </c>
      <c r="J41" s="8">
        <v>599104054</v>
      </c>
      <c r="K41" s="8" t="s">
        <v>151</v>
      </c>
      <c r="L41" s="8" t="s">
        <v>152</v>
      </c>
      <c r="M41" s="8" t="s">
        <v>214</v>
      </c>
      <c r="N41" s="8" t="s">
        <v>185</v>
      </c>
      <c r="O41" s="8">
        <v>0</v>
      </c>
      <c r="P41" s="8" t="s">
        <v>521</v>
      </c>
      <c r="Q41" s="8" t="s">
        <v>522</v>
      </c>
      <c r="R41" s="8">
        <v>0</v>
      </c>
      <c r="S41" s="8" t="s">
        <v>158</v>
      </c>
      <c r="T41" s="8" t="s">
        <v>523</v>
      </c>
      <c r="U41" s="8">
        <v>8</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0</v>
      </c>
      <c r="BC41" s="8">
        <v>0</v>
      </c>
      <c r="BD41" s="8">
        <v>0</v>
      </c>
      <c r="BE41" s="8">
        <v>0</v>
      </c>
      <c r="BF41" s="8">
        <v>0</v>
      </c>
      <c r="BG41" s="8">
        <v>0</v>
      </c>
      <c r="BH41" s="8">
        <v>0</v>
      </c>
      <c r="BI41" s="8">
        <v>0</v>
      </c>
      <c r="BJ41" s="8">
        <v>0</v>
      </c>
      <c r="BK41" s="8">
        <v>0</v>
      </c>
      <c r="BL41" s="8">
        <v>0</v>
      </c>
      <c r="BM41" s="8">
        <v>0</v>
      </c>
      <c r="BN41" s="8">
        <v>0</v>
      </c>
      <c r="BO41" s="8">
        <v>20</v>
      </c>
      <c r="BP41" s="8">
        <v>2</v>
      </c>
      <c r="BQ41" s="8">
        <v>2</v>
      </c>
      <c r="BR41" s="8">
        <v>0</v>
      </c>
      <c r="BS41" s="8">
        <v>0</v>
      </c>
      <c r="BT41" s="8">
        <v>0</v>
      </c>
      <c r="BU41" s="8">
        <v>8</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3</v>
      </c>
      <c r="CQ41" s="8">
        <v>1</v>
      </c>
      <c r="CR41" s="8">
        <v>0</v>
      </c>
      <c r="CS41" s="8">
        <v>0</v>
      </c>
      <c r="CT41" s="8">
        <v>1</v>
      </c>
      <c r="CU41" s="8">
        <v>0</v>
      </c>
      <c r="CV41" s="8">
        <v>0</v>
      </c>
      <c r="CW41" s="8">
        <v>0</v>
      </c>
      <c r="CX41" s="8">
        <v>0</v>
      </c>
      <c r="CY41" s="8">
        <v>0</v>
      </c>
      <c r="CZ41" s="8">
        <v>0</v>
      </c>
      <c r="DA41" s="8">
        <v>0</v>
      </c>
      <c r="DB41" s="8">
        <v>0</v>
      </c>
      <c r="DC41" s="8">
        <v>0</v>
      </c>
      <c r="DD41" s="8">
        <v>0</v>
      </c>
      <c r="DE41" s="8">
        <v>0</v>
      </c>
      <c r="DF41" s="8">
        <v>4</v>
      </c>
      <c r="DG41" s="8">
        <v>0</v>
      </c>
      <c r="DH41" s="8">
        <v>0</v>
      </c>
      <c r="DI41" s="8">
        <v>0</v>
      </c>
      <c r="DJ41" s="8">
        <v>0</v>
      </c>
      <c r="DK41" s="8">
        <v>4</v>
      </c>
      <c r="DL41" s="8">
        <v>3</v>
      </c>
      <c r="DM41" s="8">
        <v>0</v>
      </c>
      <c r="DN41" s="8">
        <v>1</v>
      </c>
      <c r="DO41" s="8">
        <v>1</v>
      </c>
      <c r="DP41" s="8">
        <v>1</v>
      </c>
      <c r="DQ41" s="8">
        <v>1</v>
      </c>
      <c r="DR41" s="8">
        <v>0</v>
      </c>
      <c r="DS41" s="8">
        <v>7</v>
      </c>
      <c r="DT41" s="8">
        <v>2</v>
      </c>
      <c r="DU41" s="8">
        <v>0</v>
      </c>
      <c r="DV41" s="8">
        <v>0</v>
      </c>
      <c r="DW41" s="8">
        <v>0</v>
      </c>
      <c r="DX41" s="8">
        <v>0</v>
      </c>
      <c r="DY41" s="8">
        <v>0</v>
      </c>
      <c r="DZ41" s="8">
        <v>83</v>
      </c>
      <c r="EA41" s="8">
        <v>45</v>
      </c>
      <c r="EB41" s="8">
        <v>2</v>
      </c>
      <c r="EC41" s="8">
        <v>5</v>
      </c>
      <c r="ED41" s="8">
        <v>8</v>
      </c>
      <c r="EE41" s="8">
        <v>5</v>
      </c>
      <c r="EF41" s="8">
        <v>5</v>
      </c>
      <c r="EG41" s="8">
        <v>7</v>
      </c>
      <c r="EH41" s="8">
        <v>1</v>
      </c>
      <c r="EI41" s="8">
        <v>0</v>
      </c>
      <c r="EJ41" s="8">
        <v>0</v>
      </c>
      <c r="EK41" s="8">
        <v>3</v>
      </c>
      <c r="EL41" s="8">
        <v>2</v>
      </c>
      <c r="EN41" s="7" t="b">
        <f t="shared" si="0"/>
        <v>1</v>
      </c>
      <c r="EO41" s="7" t="b">
        <f t="shared" si="1"/>
        <v>1</v>
      </c>
    </row>
    <row r="42" spans="1:145" ht="15" customHeight="1" x14ac:dyDescent="0.25">
      <c r="A42" s="9">
        <v>40</v>
      </c>
      <c r="B42" s="8">
        <v>231169507</v>
      </c>
      <c r="C42" s="19" t="s">
        <v>524</v>
      </c>
      <c r="D42" s="8" t="s">
        <v>239</v>
      </c>
      <c r="E42" s="8" t="s">
        <v>491</v>
      </c>
      <c r="F42" s="8" t="s">
        <v>525</v>
      </c>
      <c r="G42" s="8" t="s">
        <v>526</v>
      </c>
      <c r="H42" s="8" t="s">
        <v>527</v>
      </c>
      <c r="I42" s="8" t="s">
        <v>528</v>
      </c>
      <c r="J42" s="8">
        <v>599560419</v>
      </c>
      <c r="K42" s="8" t="s">
        <v>151</v>
      </c>
      <c r="L42" s="8" t="s">
        <v>152</v>
      </c>
      <c r="M42" s="8" t="s">
        <v>529</v>
      </c>
      <c r="N42" s="8" t="s">
        <v>185</v>
      </c>
      <c r="O42" s="8">
        <v>0</v>
      </c>
      <c r="P42" s="8" t="s">
        <v>530</v>
      </c>
      <c r="Q42" s="8" t="s">
        <v>531</v>
      </c>
      <c r="R42" s="8">
        <v>0</v>
      </c>
      <c r="S42" s="8" t="s">
        <v>158</v>
      </c>
      <c r="T42" s="8" t="s">
        <v>532</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8">
        <v>0</v>
      </c>
      <c r="BE42" s="8">
        <v>0</v>
      </c>
      <c r="BF42" s="8">
        <v>0</v>
      </c>
      <c r="BG42" s="8">
        <v>0</v>
      </c>
      <c r="BH42" s="8">
        <v>0</v>
      </c>
      <c r="BI42" s="8">
        <v>0</v>
      </c>
      <c r="BJ42" s="8">
        <v>0</v>
      </c>
      <c r="BK42" s="8">
        <v>0</v>
      </c>
      <c r="BL42" s="8">
        <v>0</v>
      </c>
      <c r="BM42" s="8">
        <v>0</v>
      </c>
      <c r="BN42" s="8">
        <v>0</v>
      </c>
      <c r="BO42" s="8">
        <v>55</v>
      </c>
      <c r="BP42" s="8">
        <v>10</v>
      </c>
      <c r="BQ42" s="8">
        <v>7</v>
      </c>
      <c r="BR42" s="8">
        <v>0</v>
      </c>
      <c r="BS42" s="8">
        <v>0</v>
      </c>
      <c r="BT42" s="8">
        <v>8</v>
      </c>
      <c r="BU42" s="8">
        <v>0</v>
      </c>
      <c r="BV42" s="8">
        <v>8</v>
      </c>
      <c r="BW42" s="8">
        <v>0</v>
      </c>
      <c r="BX42" s="8">
        <v>0</v>
      </c>
      <c r="BY42" s="8">
        <v>0</v>
      </c>
      <c r="BZ42" s="8">
        <v>0</v>
      </c>
      <c r="CA42" s="8">
        <v>0</v>
      </c>
      <c r="CB42" s="8">
        <v>0</v>
      </c>
      <c r="CC42" s="8">
        <v>0</v>
      </c>
      <c r="CD42" s="8">
        <v>0</v>
      </c>
      <c r="CE42" s="8">
        <v>0</v>
      </c>
      <c r="CF42" s="8">
        <v>0</v>
      </c>
      <c r="CG42" s="8">
        <v>6</v>
      </c>
      <c r="CH42" s="8">
        <v>3</v>
      </c>
      <c r="CI42" s="8">
        <v>3</v>
      </c>
      <c r="CJ42" s="8">
        <v>2</v>
      </c>
      <c r="CK42" s="8">
        <v>0</v>
      </c>
      <c r="CL42" s="8">
        <v>1</v>
      </c>
      <c r="CM42" s="8">
        <v>0</v>
      </c>
      <c r="CN42" s="8">
        <v>0</v>
      </c>
      <c r="CO42" s="8">
        <v>0</v>
      </c>
      <c r="CP42" s="8">
        <v>0</v>
      </c>
      <c r="CQ42" s="8">
        <v>1</v>
      </c>
      <c r="CR42" s="8">
        <v>0</v>
      </c>
      <c r="CS42" s="8">
        <v>0</v>
      </c>
      <c r="CT42" s="8">
        <v>1</v>
      </c>
      <c r="CU42" s="8">
        <v>4</v>
      </c>
      <c r="CV42" s="8">
        <v>0</v>
      </c>
      <c r="CW42" s="8">
        <v>0</v>
      </c>
      <c r="CX42" s="8">
        <v>0</v>
      </c>
      <c r="CY42" s="8">
        <v>4</v>
      </c>
      <c r="CZ42" s="8">
        <v>0</v>
      </c>
      <c r="DA42" s="8">
        <v>1</v>
      </c>
      <c r="DB42" s="8">
        <v>0</v>
      </c>
      <c r="DC42" s="8">
        <v>1</v>
      </c>
      <c r="DD42" s="8">
        <v>0</v>
      </c>
      <c r="DE42" s="8">
        <v>0</v>
      </c>
      <c r="DF42" s="8">
        <v>0</v>
      </c>
      <c r="DG42" s="8">
        <v>0</v>
      </c>
      <c r="DH42" s="8">
        <v>0</v>
      </c>
      <c r="DI42" s="8">
        <v>1</v>
      </c>
      <c r="DJ42" s="8">
        <v>0</v>
      </c>
      <c r="DK42" s="8">
        <v>7</v>
      </c>
      <c r="DL42" s="8">
        <v>0</v>
      </c>
      <c r="DM42" s="8">
        <v>7</v>
      </c>
      <c r="DN42" s="8">
        <v>0</v>
      </c>
      <c r="DO42" s="8">
        <v>0</v>
      </c>
      <c r="DP42" s="8">
        <v>2</v>
      </c>
      <c r="DQ42" s="8">
        <v>2</v>
      </c>
      <c r="DR42" s="8">
        <v>0</v>
      </c>
      <c r="DS42" s="8">
        <v>2</v>
      </c>
      <c r="DT42" s="8">
        <v>4</v>
      </c>
      <c r="DU42" s="8">
        <v>0</v>
      </c>
      <c r="DV42" s="8">
        <v>0</v>
      </c>
      <c r="DW42" s="8">
        <v>0</v>
      </c>
      <c r="DX42" s="8">
        <v>0</v>
      </c>
      <c r="DY42" s="8">
        <v>0</v>
      </c>
      <c r="DZ42" s="8">
        <v>153</v>
      </c>
      <c r="EA42" s="8">
        <v>57</v>
      </c>
      <c r="EB42" s="8">
        <v>1</v>
      </c>
      <c r="EC42" s="8">
        <v>7</v>
      </c>
      <c r="ED42" s="8">
        <v>38</v>
      </c>
      <c r="EE42" s="8">
        <v>0</v>
      </c>
      <c r="EF42" s="8">
        <v>6</v>
      </c>
      <c r="EG42" s="8">
        <v>21</v>
      </c>
      <c r="EH42" s="8">
        <v>2</v>
      </c>
      <c r="EI42" s="8">
        <v>2</v>
      </c>
      <c r="EJ42" s="8">
        <v>0</v>
      </c>
      <c r="EK42" s="8">
        <v>10</v>
      </c>
      <c r="EL42" s="8">
        <v>9</v>
      </c>
      <c r="EN42" s="7" t="b">
        <f t="shared" si="0"/>
        <v>1</v>
      </c>
      <c r="EO42" s="7" t="b">
        <f t="shared" si="1"/>
        <v>1</v>
      </c>
    </row>
    <row r="43" spans="1:145" ht="15" customHeight="1" x14ac:dyDescent="0.25">
      <c r="A43" s="9">
        <v>41</v>
      </c>
      <c r="B43" s="8">
        <v>404476205</v>
      </c>
      <c r="C43" s="19" t="s">
        <v>533</v>
      </c>
      <c r="D43" s="8" t="s">
        <v>249</v>
      </c>
      <c r="E43" s="8" t="s">
        <v>534</v>
      </c>
      <c r="F43" s="8" t="s">
        <v>535</v>
      </c>
      <c r="G43" s="8" t="s">
        <v>536</v>
      </c>
      <c r="H43" s="8">
        <v>577108151</v>
      </c>
      <c r="I43" s="8" t="s">
        <v>537</v>
      </c>
      <c r="J43" s="8">
        <v>599766402</v>
      </c>
      <c r="K43" s="8" t="s">
        <v>151</v>
      </c>
      <c r="L43" s="8" t="s">
        <v>1051</v>
      </c>
      <c r="M43" s="8" t="s">
        <v>538</v>
      </c>
      <c r="N43" s="8" t="s">
        <v>185</v>
      </c>
      <c r="O43" s="8">
        <v>0</v>
      </c>
      <c r="P43" s="8" t="s">
        <v>539</v>
      </c>
      <c r="Q43" s="8" t="s">
        <v>540</v>
      </c>
      <c r="R43" s="8">
        <v>0</v>
      </c>
      <c r="S43" s="8" t="s">
        <v>158</v>
      </c>
      <c r="T43" s="8" t="s">
        <v>541</v>
      </c>
      <c r="U43" s="8">
        <v>0</v>
      </c>
      <c r="V43" s="8">
        <v>0</v>
      </c>
      <c r="W43" s="8">
        <v>0</v>
      </c>
      <c r="X43" s="8">
        <v>0</v>
      </c>
      <c r="Y43" s="8">
        <v>0</v>
      </c>
      <c r="Z43" s="8">
        <v>4</v>
      </c>
      <c r="AA43" s="8">
        <v>4</v>
      </c>
      <c r="AB43" s="8">
        <v>0</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11</v>
      </c>
      <c r="BP43" s="8">
        <v>3</v>
      </c>
      <c r="BQ43" s="8">
        <v>2</v>
      </c>
      <c r="BR43" s="8">
        <v>1</v>
      </c>
      <c r="BS43" s="8">
        <v>0</v>
      </c>
      <c r="BT43" s="8">
        <v>4</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8">
        <v>0</v>
      </c>
      <c r="CL43" s="8">
        <v>0</v>
      </c>
      <c r="CM43" s="8">
        <v>0</v>
      </c>
      <c r="CN43" s="8">
        <v>0</v>
      </c>
      <c r="CO43" s="8">
        <v>0</v>
      </c>
      <c r="CP43" s="8">
        <v>0</v>
      </c>
      <c r="CQ43" s="8">
        <v>1</v>
      </c>
      <c r="CR43" s="8">
        <v>0</v>
      </c>
      <c r="CS43" s="8">
        <v>1</v>
      </c>
      <c r="CT43" s="8">
        <v>0</v>
      </c>
      <c r="CU43" s="8">
        <v>0</v>
      </c>
      <c r="CV43" s="8">
        <v>0</v>
      </c>
      <c r="CW43" s="8">
        <v>0</v>
      </c>
      <c r="CX43" s="8">
        <v>0</v>
      </c>
      <c r="CY43" s="8">
        <v>0</v>
      </c>
      <c r="CZ43" s="8">
        <v>0</v>
      </c>
      <c r="DA43" s="8">
        <v>0</v>
      </c>
      <c r="DB43" s="8">
        <v>0</v>
      </c>
      <c r="DC43" s="8">
        <v>0</v>
      </c>
      <c r="DD43" s="8">
        <v>0</v>
      </c>
      <c r="DE43" s="8">
        <v>0</v>
      </c>
      <c r="DF43" s="8">
        <v>0</v>
      </c>
      <c r="DG43" s="8">
        <v>0</v>
      </c>
      <c r="DH43" s="8">
        <v>0</v>
      </c>
      <c r="DI43" s="8">
        <v>0</v>
      </c>
      <c r="DJ43" s="8">
        <v>0</v>
      </c>
      <c r="DK43" s="8">
        <v>3</v>
      </c>
      <c r="DL43" s="8">
        <v>0</v>
      </c>
      <c r="DM43" s="8">
        <v>3</v>
      </c>
      <c r="DN43" s="8">
        <v>0</v>
      </c>
      <c r="DO43" s="8">
        <v>0</v>
      </c>
      <c r="DP43" s="8">
        <v>1</v>
      </c>
      <c r="DQ43" s="8">
        <v>0</v>
      </c>
      <c r="DR43" s="8">
        <v>1</v>
      </c>
      <c r="DS43" s="8">
        <v>1</v>
      </c>
      <c r="DT43" s="8">
        <v>2</v>
      </c>
      <c r="DU43" s="8">
        <v>0</v>
      </c>
      <c r="DV43" s="8">
        <v>0</v>
      </c>
      <c r="DW43" s="8">
        <v>0</v>
      </c>
      <c r="DX43" s="8">
        <v>0</v>
      </c>
      <c r="DY43" s="8">
        <v>0</v>
      </c>
      <c r="DZ43" s="8">
        <v>76</v>
      </c>
      <c r="EA43" s="8">
        <v>37</v>
      </c>
      <c r="EB43" s="8">
        <v>2</v>
      </c>
      <c r="EC43" s="8">
        <v>2</v>
      </c>
      <c r="ED43" s="8">
        <v>12</v>
      </c>
      <c r="EE43" s="8">
        <v>0</v>
      </c>
      <c r="EF43" s="8">
        <v>6</v>
      </c>
      <c r="EG43" s="8">
        <v>7</v>
      </c>
      <c r="EH43" s="8">
        <v>0</v>
      </c>
      <c r="EI43" s="8">
        <v>0</v>
      </c>
      <c r="EJ43" s="8">
        <v>0</v>
      </c>
      <c r="EK43" s="8">
        <v>6</v>
      </c>
      <c r="EL43" s="8">
        <v>4</v>
      </c>
      <c r="EN43" s="7" t="b">
        <f t="shared" si="0"/>
        <v>1</v>
      </c>
      <c r="EO43" s="7" t="b">
        <f t="shared" si="1"/>
        <v>1</v>
      </c>
    </row>
    <row r="44" spans="1:145" ht="15" customHeight="1" x14ac:dyDescent="0.25">
      <c r="A44" s="9">
        <v>42</v>
      </c>
      <c r="B44" s="8">
        <v>431948066</v>
      </c>
      <c r="C44" s="19" t="s">
        <v>542</v>
      </c>
      <c r="D44" s="8" t="s">
        <v>249</v>
      </c>
      <c r="E44" s="8" t="s">
        <v>534</v>
      </c>
      <c r="F44" s="8" t="s">
        <v>543</v>
      </c>
      <c r="G44" s="8" t="s">
        <v>544</v>
      </c>
      <c r="H44" s="8" t="s">
        <v>545</v>
      </c>
      <c r="I44" s="8" t="s">
        <v>546</v>
      </c>
      <c r="J44" s="8" t="s">
        <v>547</v>
      </c>
      <c r="K44" s="8" t="s">
        <v>151</v>
      </c>
      <c r="L44" s="8" t="s">
        <v>152</v>
      </c>
      <c r="M44" s="8" t="s">
        <v>548</v>
      </c>
      <c r="N44" s="8" t="s">
        <v>185</v>
      </c>
      <c r="O44" s="8">
        <v>0</v>
      </c>
      <c r="P44" s="8" t="s">
        <v>549</v>
      </c>
      <c r="Q44" s="8" t="s">
        <v>550</v>
      </c>
      <c r="R44" s="8" t="s">
        <v>551</v>
      </c>
      <c r="S44" s="8" t="s">
        <v>158</v>
      </c>
      <c r="T44" s="8" t="s">
        <v>552</v>
      </c>
      <c r="U44" s="8">
        <v>0</v>
      </c>
      <c r="V44" s="8">
        <v>0</v>
      </c>
      <c r="W44" s="8">
        <v>0</v>
      </c>
      <c r="X44" s="8">
        <v>0</v>
      </c>
      <c r="Y44" s="8">
        <v>0</v>
      </c>
      <c r="Z44" s="8">
        <v>14</v>
      </c>
      <c r="AA44" s="8">
        <v>6</v>
      </c>
      <c r="AB44" s="8">
        <v>2</v>
      </c>
      <c r="AC44" s="8">
        <v>1</v>
      </c>
      <c r="AD44" s="8">
        <v>1</v>
      </c>
      <c r="AE44" s="8">
        <v>0</v>
      </c>
      <c r="AF44" s="8">
        <v>0</v>
      </c>
      <c r="AG44" s="8">
        <v>0</v>
      </c>
      <c r="AH44" s="8">
        <v>0</v>
      </c>
      <c r="AI44" s="8">
        <v>0</v>
      </c>
      <c r="AJ44" s="8">
        <v>0</v>
      </c>
      <c r="AK44" s="8">
        <v>2</v>
      </c>
      <c r="AL44" s="8">
        <v>0</v>
      </c>
      <c r="AM44" s="8">
        <v>0</v>
      </c>
      <c r="AN44" s="8">
        <v>0</v>
      </c>
      <c r="AO44" s="8">
        <v>1</v>
      </c>
      <c r="AP44" s="8">
        <v>0</v>
      </c>
      <c r="AQ44" s="8">
        <v>0</v>
      </c>
      <c r="AR44" s="8">
        <v>0</v>
      </c>
      <c r="AS44" s="8">
        <v>0</v>
      </c>
      <c r="AT44" s="8">
        <v>0</v>
      </c>
      <c r="AU44" s="8">
        <v>1</v>
      </c>
      <c r="AV44" s="8">
        <v>1</v>
      </c>
      <c r="AW44" s="8">
        <v>0</v>
      </c>
      <c r="AX44" s="8">
        <v>0</v>
      </c>
      <c r="AY44" s="8">
        <v>1</v>
      </c>
      <c r="AZ44" s="8">
        <v>0</v>
      </c>
      <c r="BA44" s="8">
        <v>0</v>
      </c>
      <c r="BB44" s="8">
        <v>0</v>
      </c>
      <c r="BC44" s="8">
        <v>0</v>
      </c>
      <c r="BD44" s="8">
        <v>0</v>
      </c>
      <c r="BE44" s="8">
        <v>0</v>
      </c>
      <c r="BF44" s="8">
        <v>0</v>
      </c>
      <c r="BG44" s="8">
        <v>1</v>
      </c>
      <c r="BH44" s="8">
        <v>0</v>
      </c>
      <c r="BI44" s="8">
        <v>0</v>
      </c>
      <c r="BJ44" s="8">
        <v>0</v>
      </c>
      <c r="BK44" s="8">
        <v>0</v>
      </c>
      <c r="BL44" s="8">
        <v>0</v>
      </c>
      <c r="BM44" s="8">
        <v>0</v>
      </c>
      <c r="BN44" s="8" t="s">
        <v>553</v>
      </c>
      <c r="BO44" s="8">
        <v>76</v>
      </c>
      <c r="BP44" s="8">
        <v>11</v>
      </c>
      <c r="BQ44" s="8">
        <v>9</v>
      </c>
      <c r="BR44" s="8">
        <v>5</v>
      </c>
      <c r="BS44" s="8">
        <v>17</v>
      </c>
      <c r="BT44" s="8">
        <v>6</v>
      </c>
      <c r="BU44" s="8">
        <v>0</v>
      </c>
      <c r="BV44" s="8">
        <v>8</v>
      </c>
      <c r="BW44" s="8">
        <v>4</v>
      </c>
      <c r="BX44" s="8">
        <v>2</v>
      </c>
      <c r="BY44" s="8">
        <v>2</v>
      </c>
      <c r="BZ44" s="8">
        <v>0</v>
      </c>
      <c r="CA44" s="8">
        <v>0</v>
      </c>
      <c r="CB44" s="8">
        <v>0</v>
      </c>
      <c r="CC44" s="8">
        <v>0</v>
      </c>
      <c r="CD44" s="8">
        <v>0</v>
      </c>
      <c r="CE44" s="8">
        <v>0</v>
      </c>
      <c r="CF44" s="8">
        <v>0</v>
      </c>
      <c r="CG44" s="8">
        <v>7</v>
      </c>
      <c r="CH44" s="8">
        <v>5</v>
      </c>
      <c r="CI44" s="8">
        <v>0</v>
      </c>
      <c r="CJ44" s="8">
        <v>0</v>
      </c>
      <c r="CK44" s="8">
        <v>0</v>
      </c>
      <c r="CL44" s="8">
        <v>0</v>
      </c>
      <c r="CM44" s="8">
        <v>0</v>
      </c>
      <c r="CN44" s="8">
        <v>0</v>
      </c>
      <c r="CO44" s="8">
        <v>0</v>
      </c>
      <c r="CP44" s="8">
        <v>2</v>
      </c>
      <c r="CQ44" s="8">
        <v>2</v>
      </c>
      <c r="CR44" s="8">
        <v>2</v>
      </c>
      <c r="CS44" s="8">
        <v>0</v>
      </c>
      <c r="CT44" s="8">
        <v>0</v>
      </c>
      <c r="CU44" s="8">
        <v>0</v>
      </c>
      <c r="CV44" s="8">
        <v>0</v>
      </c>
      <c r="CW44" s="8">
        <v>0</v>
      </c>
      <c r="CX44" s="8">
        <v>0</v>
      </c>
      <c r="CY44" s="8">
        <v>0</v>
      </c>
      <c r="CZ44" s="8">
        <v>0</v>
      </c>
      <c r="DA44" s="8">
        <v>0</v>
      </c>
      <c r="DB44" s="8">
        <v>0</v>
      </c>
      <c r="DC44" s="8">
        <v>0</v>
      </c>
      <c r="DD44" s="8">
        <v>0</v>
      </c>
      <c r="DE44" s="8">
        <v>0</v>
      </c>
      <c r="DF44" s="8">
        <v>0</v>
      </c>
      <c r="DG44" s="8" t="s">
        <v>553</v>
      </c>
      <c r="DH44" s="8">
        <v>1</v>
      </c>
      <c r="DI44" s="8">
        <v>2</v>
      </c>
      <c r="DJ44" s="8">
        <v>0</v>
      </c>
      <c r="DK44" s="8">
        <v>15</v>
      </c>
      <c r="DL44" s="8">
        <v>0</v>
      </c>
      <c r="DM44" s="8">
        <v>15</v>
      </c>
      <c r="DN44" s="8">
        <v>0</v>
      </c>
      <c r="DO44" s="8">
        <v>0</v>
      </c>
      <c r="DP44" s="8">
        <v>4</v>
      </c>
      <c r="DQ44" s="8">
        <v>4</v>
      </c>
      <c r="DR44" s="8">
        <v>0</v>
      </c>
      <c r="DS44" s="8">
        <v>2</v>
      </c>
      <c r="DT44" s="8">
        <v>7</v>
      </c>
      <c r="DU44" s="8">
        <v>0</v>
      </c>
      <c r="DV44" s="8">
        <v>0</v>
      </c>
      <c r="DW44" s="8">
        <v>0</v>
      </c>
      <c r="DX44" s="8">
        <v>0</v>
      </c>
      <c r="DY44" s="8">
        <v>0</v>
      </c>
      <c r="DZ44" s="8">
        <v>224</v>
      </c>
      <c r="EA44" s="8">
        <v>104</v>
      </c>
      <c r="EB44" s="8">
        <v>3</v>
      </c>
      <c r="EC44" s="8">
        <v>5</v>
      </c>
      <c r="ED44" s="8">
        <v>35</v>
      </c>
      <c r="EE44" s="8">
        <v>0</v>
      </c>
      <c r="EF44" s="8">
        <v>11</v>
      </c>
      <c r="EG44" s="8">
        <v>18</v>
      </c>
      <c r="EH44" s="8">
        <v>4</v>
      </c>
      <c r="EI44" s="8">
        <v>0</v>
      </c>
      <c r="EJ44" s="8">
        <v>0</v>
      </c>
      <c r="EK44" s="8">
        <v>16</v>
      </c>
      <c r="EL44" s="8">
        <v>28</v>
      </c>
      <c r="EN44" s="7" t="b">
        <f t="shared" si="0"/>
        <v>1</v>
      </c>
      <c r="EO44" s="7" t="b">
        <f t="shared" si="1"/>
        <v>1</v>
      </c>
    </row>
    <row r="45" spans="1:145" ht="15" customHeight="1" x14ac:dyDescent="0.25">
      <c r="A45" s="9">
        <v>43</v>
      </c>
      <c r="B45" s="8">
        <v>404908043</v>
      </c>
      <c r="C45" s="19" t="s">
        <v>554</v>
      </c>
      <c r="D45" s="8" t="s">
        <v>300</v>
      </c>
      <c r="E45" s="8" t="s">
        <v>555</v>
      </c>
      <c r="F45" s="8" t="s">
        <v>556</v>
      </c>
      <c r="G45" s="8" t="s">
        <v>557</v>
      </c>
      <c r="H45" s="8" t="s">
        <v>558</v>
      </c>
      <c r="I45" s="8" t="s">
        <v>559</v>
      </c>
      <c r="J45" s="8" t="s">
        <v>560</v>
      </c>
      <c r="K45" s="8" t="s">
        <v>151</v>
      </c>
      <c r="L45" s="8" t="s">
        <v>152</v>
      </c>
      <c r="M45" s="8" t="s">
        <v>561</v>
      </c>
      <c r="N45" s="8" t="s">
        <v>185</v>
      </c>
      <c r="O45" s="8">
        <v>0</v>
      </c>
      <c r="P45" s="8" t="s">
        <v>562</v>
      </c>
      <c r="Q45" s="8" t="s">
        <v>563</v>
      </c>
      <c r="R45" s="8" t="s">
        <v>564</v>
      </c>
      <c r="S45" s="8" t="s">
        <v>158</v>
      </c>
      <c r="T45" s="8" t="s">
        <v>565</v>
      </c>
      <c r="U45" s="8">
        <v>0</v>
      </c>
      <c r="V45" s="8">
        <v>0</v>
      </c>
      <c r="W45" s="8">
        <v>0</v>
      </c>
      <c r="X45" s="8">
        <v>0</v>
      </c>
      <c r="Y45" s="8">
        <v>0</v>
      </c>
      <c r="Z45" s="8">
        <v>14</v>
      </c>
      <c r="AA45" s="8">
        <v>6</v>
      </c>
      <c r="AB45" s="8">
        <v>2</v>
      </c>
      <c r="AC45" s="8">
        <v>1</v>
      </c>
      <c r="AD45" s="8">
        <v>1</v>
      </c>
      <c r="AE45" s="8">
        <v>0</v>
      </c>
      <c r="AF45" s="8">
        <v>0</v>
      </c>
      <c r="AG45" s="8">
        <v>0</v>
      </c>
      <c r="AH45" s="8">
        <v>0</v>
      </c>
      <c r="AI45" s="8">
        <v>0</v>
      </c>
      <c r="AJ45" s="8">
        <v>0</v>
      </c>
      <c r="AK45" s="8">
        <v>2</v>
      </c>
      <c r="AL45" s="8">
        <v>0</v>
      </c>
      <c r="AM45" s="8">
        <v>0</v>
      </c>
      <c r="AN45" s="8">
        <v>0</v>
      </c>
      <c r="AO45" s="8">
        <v>1</v>
      </c>
      <c r="AP45" s="8">
        <v>0</v>
      </c>
      <c r="AQ45" s="8">
        <v>0</v>
      </c>
      <c r="AR45" s="8">
        <v>0</v>
      </c>
      <c r="AS45" s="8">
        <v>0</v>
      </c>
      <c r="AT45" s="8">
        <v>0</v>
      </c>
      <c r="AU45" s="8">
        <v>1</v>
      </c>
      <c r="AV45" s="8">
        <v>1</v>
      </c>
      <c r="AW45" s="8">
        <v>0</v>
      </c>
      <c r="AX45" s="8">
        <v>0</v>
      </c>
      <c r="AY45" s="8">
        <v>1</v>
      </c>
      <c r="AZ45" s="8">
        <v>0</v>
      </c>
      <c r="BA45" s="8">
        <v>0</v>
      </c>
      <c r="BB45" s="8">
        <v>0</v>
      </c>
      <c r="BC45" s="8">
        <v>0</v>
      </c>
      <c r="BD45" s="8">
        <v>0</v>
      </c>
      <c r="BE45" s="8">
        <v>0</v>
      </c>
      <c r="BF45" s="8">
        <v>0</v>
      </c>
      <c r="BG45" s="8">
        <v>1</v>
      </c>
      <c r="BH45" s="8">
        <v>0</v>
      </c>
      <c r="BI45" s="8">
        <v>0</v>
      </c>
      <c r="BJ45" s="8">
        <v>0</v>
      </c>
      <c r="BK45" s="8">
        <v>0</v>
      </c>
      <c r="BL45" s="8">
        <v>0</v>
      </c>
      <c r="BM45" s="8">
        <v>0</v>
      </c>
      <c r="BN45" s="8" t="s">
        <v>553</v>
      </c>
      <c r="BO45" s="8">
        <v>76</v>
      </c>
      <c r="BP45" s="8">
        <v>11</v>
      </c>
      <c r="BQ45" s="8">
        <v>9</v>
      </c>
      <c r="BR45" s="8">
        <v>5</v>
      </c>
      <c r="BS45" s="8">
        <v>17</v>
      </c>
      <c r="BT45" s="8">
        <v>6</v>
      </c>
      <c r="BU45" s="8">
        <v>0</v>
      </c>
      <c r="BV45" s="8">
        <v>8</v>
      </c>
      <c r="BW45" s="8">
        <v>4</v>
      </c>
      <c r="BX45" s="8">
        <v>2</v>
      </c>
      <c r="BY45" s="8">
        <v>2</v>
      </c>
      <c r="BZ45" s="8">
        <v>0</v>
      </c>
      <c r="CA45" s="8">
        <v>0</v>
      </c>
      <c r="CB45" s="8">
        <v>0</v>
      </c>
      <c r="CC45" s="8">
        <v>0</v>
      </c>
      <c r="CD45" s="8">
        <v>0</v>
      </c>
      <c r="CE45" s="8">
        <v>0</v>
      </c>
      <c r="CF45" s="8">
        <v>0</v>
      </c>
      <c r="CG45" s="8">
        <v>7</v>
      </c>
      <c r="CH45" s="8">
        <v>5</v>
      </c>
      <c r="CI45" s="8">
        <v>0</v>
      </c>
      <c r="CJ45" s="8">
        <v>0</v>
      </c>
      <c r="CK45" s="8">
        <v>0</v>
      </c>
      <c r="CL45" s="8">
        <v>0</v>
      </c>
      <c r="CM45" s="8">
        <v>0</v>
      </c>
      <c r="CN45" s="8">
        <v>0</v>
      </c>
      <c r="CO45" s="8">
        <v>0</v>
      </c>
      <c r="CP45" s="8">
        <v>2</v>
      </c>
      <c r="CQ45" s="8">
        <v>2</v>
      </c>
      <c r="CR45" s="8">
        <v>2</v>
      </c>
      <c r="CS45" s="8">
        <v>0</v>
      </c>
      <c r="CT45" s="8">
        <v>0</v>
      </c>
      <c r="CU45" s="8">
        <v>0</v>
      </c>
      <c r="CV45" s="8">
        <v>0</v>
      </c>
      <c r="CW45" s="8">
        <v>0</v>
      </c>
      <c r="CX45" s="8">
        <v>0</v>
      </c>
      <c r="CY45" s="8">
        <v>0</v>
      </c>
      <c r="CZ45" s="8">
        <v>0</v>
      </c>
      <c r="DA45" s="8">
        <v>0</v>
      </c>
      <c r="DB45" s="8">
        <v>0</v>
      </c>
      <c r="DC45" s="8">
        <v>0</v>
      </c>
      <c r="DD45" s="8">
        <v>0</v>
      </c>
      <c r="DE45" s="8">
        <v>0</v>
      </c>
      <c r="DF45" s="8">
        <v>0</v>
      </c>
      <c r="DG45" s="8" t="s">
        <v>553</v>
      </c>
      <c r="DH45" s="8">
        <v>0</v>
      </c>
      <c r="DI45" s="8">
        <v>0</v>
      </c>
      <c r="DJ45" s="8">
        <v>0</v>
      </c>
      <c r="DK45" s="8">
        <v>7</v>
      </c>
      <c r="DL45" s="8">
        <v>0</v>
      </c>
      <c r="DM45" s="8">
        <v>7</v>
      </c>
      <c r="DN45" s="8">
        <v>0</v>
      </c>
      <c r="DO45" s="8">
        <v>0</v>
      </c>
      <c r="DP45" s="8">
        <v>1</v>
      </c>
      <c r="DQ45" s="8">
        <v>0</v>
      </c>
      <c r="DR45" s="8">
        <v>1</v>
      </c>
      <c r="DS45" s="8">
        <v>3</v>
      </c>
      <c r="DT45" s="8">
        <v>2</v>
      </c>
      <c r="DU45" s="8">
        <v>0</v>
      </c>
      <c r="DV45" s="8">
        <v>0</v>
      </c>
      <c r="DW45" s="8">
        <v>0</v>
      </c>
      <c r="DX45" s="8">
        <v>0</v>
      </c>
      <c r="DY45" s="8">
        <v>0</v>
      </c>
      <c r="DZ45" s="8">
        <v>188</v>
      </c>
      <c r="EA45" s="8">
        <v>67</v>
      </c>
      <c r="EB45" s="8">
        <v>2</v>
      </c>
      <c r="EC45" s="8">
        <v>4</v>
      </c>
      <c r="ED45" s="8">
        <v>48</v>
      </c>
      <c r="EE45" s="8">
        <v>4</v>
      </c>
      <c r="EF45" s="8">
        <v>2</v>
      </c>
      <c r="EG45" s="8">
        <v>30</v>
      </c>
      <c r="EH45" s="8">
        <v>1</v>
      </c>
      <c r="EI45" s="8">
        <v>0</v>
      </c>
      <c r="EJ45" s="8">
        <v>0</v>
      </c>
      <c r="EK45" s="8">
        <v>24</v>
      </c>
      <c r="EL45" s="8">
        <v>6</v>
      </c>
      <c r="EN45" s="7" t="b">
        <f t="shared" si="0"/>
        <v>1</v>
      </c>
      <c r="EO45" s="7" t="b">
        <f t="shared" si="1"/>
        <v>1</v>
      </c>
    </row>
    <row r="46" spans="1:145" ht="15" customHeight="1" x14ac:dyDescent="0.25">
      <c r="A46" s="9">
        <v>44</v>
      </c>
      <c r="B46" s="8">
        <v>236035517</v>
      </c>
      <c r="C46" s="19" t="s">
        <v>566</v>
      </c>
      <c r="D46" s="8" t="s">
        <v>367</v>
      </c>
      <c r="E46" s="8" t="s">
        <v>567</v>
      </c>
      <c r="F46" s="8" t="s">
        <v>568</v>
      </c>
      <c r="G46" s="8" t="s">
        <v>569</v>
      </c>
      <c r="H46" s="8">
        <v>577345691</v>
      </c>
      <c r="I46" s="8" t="s">
        <v>570</v>
      </c>
      <c r="J46" s="8">
        <v>577345622</v>
      </c>
      <c r="K46" s="8" t="s">
        <v>151</v>
      </c>
      <c r="L46" s="8" t="s">
        <v>167</v>
      </c>
      <c r="M46" s="8" t="s">
        <v>572</v>
      </c>
      <c r="N46" s="8" t="s">
        <v>185</v>
      </c>
      <c r="O46" s="8">
        <v>0</v>
      </c>
      <c r="P46" s="8" t="s">
        <v>573</v>
      </c>
      <c r="Q46" s="8" t="s">
        <v>574</v>
      </c>
      <c r="R46" s="8">
        <v>0</v>
      </c>
      <c r="S46" s="8" t="s">
        <v>158</v>
      </c>
      <c r="T46" s="8" t="s">
        <v>575</v>
      </c>
      <c r="U46" s="8">
        <v>1</v>
      </c>
      <c r="V46" s="8">
        <v>0</v>
      </c>
      <c r="W46" s="8">
        <v>0</v>
      </c>
      <c r="X46" s="8">
        <v>0</v>
      </c>
      <c r="Y46" s="8">
        <v>0</v>
      </c>
      <c r="Z46" s="8">
        <v>1</v>
      </c>
      <c r="AA46" s="8">
        <v>1</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14</v>
      </c>
      <c r="BP46" s="8">
        <v>3</v>
      </c>
      <c r="BQ46" s="8">
        <v>3</v>
      </c>
      <c r="BR46" s="8">
        <v>0</v>
      </c>
      <c r="BS46" s="8">
        <v>0</v>
      </c>
      <c r="BT46" s="8">
        <v>3</v>
      </c>
      <c r="BU46" s="8">
        <v>2</v>
      </c>
      <c r="BV46" s="8">
        <v>0</v>
      </c>
      <c r="BW46" s="8">
        <v>2</v>
      </c>
      <c r="BX46" s="8">
        <v>0</v>
      </c>
      <c r="BY46" s="8">
        <v>2</v>
      </c>
      <c r="BZ46" s="8">
        <v>0</v>
      </c>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1</v>
      </c>
      <c r="CR46" s="8">
        <v>0</v>
      </c>
      <c r="CS46" s="8">
        <v>0</v>
      </c>
      <c r="CT46" s="8">
        <v>1</v>
      </c>
      <c r="CU46" s="8">
        <v>0</v>
      </c>
      <c r="CV46" s="8">
        <v>0</v>
      </c>
      <c r="CW46" s="8">
        <v>0</v>
      </c>
      <c r="CX46" s="8">
        <v>0</v>
      </c>
      <c r="CY46" s="8">
        <v>0</v>
      </c>
      <c r="CZ46" s="8">
        <v>0</v>
      </c>
      <c r="DA46" s="8">
        <v>0</v>
      </c>
      <c r="DB46" s="8">
        <v>0</v>
      </c>
      <c r="DC46" s="8">
        <v>0</v>
      </c>
      <c r="DD46" s="8">
        <v>0</v>
      </c>
      <c r="DE46" s="8">
        <v>0</v>
      </c>
      <c r="DF46" s="8">
        <v>0</v>
      </c>
      <c r="DG46" s="8">
        <v>0</v>
      </c>
      <c r="DH46" s="8">
        <v>0</v>
      </c>
      <c r="DI46" s="8">
        <v>0</v>
      </c>
      <c r="DJ46" s="8">
        <v>0</v>
      </c>
      <c r="DK46" s="8">
        <v>2</v>
      </c>
      <c r="DL46" s="8">
        <v>2</v>
      </c>
      <c r="DM46" s="8">
        <v>0</v>
      </c>
      <c r="DN46" s="8">
        <v>0</v>
      </c>
      <c r="DO46" s="8">
        <v>1</v>
      </c>
      <c r="DP46" s="8">
        <v>0</v>
      </c>
      <c r="DQ46" s="8">
        <v>0</v>
      </c>
      <c r="DR46" s="8">
        <v>0</v>
      </c>
      <c r="DS46" s="8">
        <v>1</v>
      </c>
      <c r="DT46" s="8">
        <v>2</v>
      </c>
      <c r="DU46" s="8">
        <v>0</v>
      </c>
      <c r="DV46" s="8">
        <v>0</v>
      </c>
      <c r="DW46" s="8">
        <v>0</v>
      </c>
      <c r="DX46" s="8">
        <v>0</v>
      </c>
      <c r="DY46" s="8">
        <v>0</v>
      </c>
      <c r="DZ46" s="8">
        <v>68</v>
      </c>
      <c r="EA46" s="8">
        <v>25</v>
      </c>
      <c r="EB46" s="8">
        <v>1</v>
      </c>
      <c r="EC46" s="8">
        <v>1</v>
      </c>
      <c r="ED46" s="8">
        <v>15</v>
      </c>
      <c r="EE46" s="8">
        <v>4</v>
      </c>
      <c r="EF46" s="8">
        <v>0</v>
      </c>
      <c r="EG46" s="8">
        <v>9</v>
      </c>
      <c r="EH46" s="8">
        <v>1</v>
      </c>
      <c r="EI46" s="8">
        <v>0</v>
      </c>
      <c r="EJ46" s="8">
        <v>0</v>
      </c>
      <c r="EK46" s="8">
        <v>8</v>
      </c>
      <c r="EL46" s="8">
        <v>4</v>
      </c>
      <c r="EN46" s="7" t="b">
        <f t="shared" si="0"/>
        <v>1</v>
      </c>
      <c r="EO46" s="7" t="b">
        <f t="shared" si="1"/>
        <v>1</v>
      </c>
    </row>
    <row r="47" spans="1:145" ht="15" customHeight="1" x14ac:dyDescent="0.25">
      <c r="A47" s="9">
        <v>45</v>
      </c>
      <c r="B47" s="8">
        <v>404869567</v>
      </c>
      <c r="C47" s="19" t="s">
        <v>576</v>
      </c>
      <c r="D47" s="8" t="s">
        <v>239</v>
      </c>
      <c r="E47" s="8" t="s">
        <v>577</v>
      </c>
      <c r="F47" s="8" t="s">
        <v>578</v>
      </c>
      <c r="G47" s="8" t="s">
        <v>579</v>
      </c>
      <c r="H47" s="8" t="s">
        <v>580</v>
      </c>
      <c r="I47" s="8" t="s">
        <v>581</v>
      </c>
      <c r="J47" s="8" t="s">
        <v>582</v>
      </c>
      <c r="K47" s="8" t="s">
        <v>151</v>
      </c>
      <c r="L47" s="8" t="s">
        <v>152</v>
      </c>
      <c r="M47" s="8" t="s">
        <v>583</v>
      </c>
      <c r="N47" s="8" t="s">
        <v>185</v>
      </c>
      <c r="O47" s="8">
        <v>0</v>
      </c>
      <c r="P47" s="8" t="s">
        <v>585</v>
      </c>
      <c r="Q47" s="8" t="s">
        <v>586</v>
      </c>
      <c r="R47" s="8">
        <v>0</v>
      </c>
      <c r="S47" s="8" t="s">
        <v>158</v>
      </c>
      <c r="T47" s="8" t="s">
        <v>587</v>
      </c>
      <c r="U47" s="8">
        <v>0</v>
      </c>
      <c r="V47" s="8">
        <v>0</v>
      </c>
      <c r="W47" s="8">
        <v>0</v>
      </c>
      <c r="X47" s="8">
        <v>0</v>
      </c>
      <c r="Y47" s="8">
        <v>0</v>
      </c>
      <c r="Z47" s="8">
        <v>5</v>
      </c>
      <c r="AA47" s="8">
        <v>4</v>
      </c>
      <c r="AB47" s="8">
        <v>0</v>
      </c>
      <c r="AC47" s="8">
        <v>0</v>
      </c>
      <c r="AD47" s="8">
        <v>0</v>
      </c>
      <c r="AE47" s="8">
        <v>0</v>
      </c>
      <c r="AF47" s="8">
        <v>0</v>
      </c>
      <c r="AG47" s="8">
        <v>0</v>
      </c>
      <c r="AH47" s="8">
        <v>0</v>
      </c>
      <c r="AI47" s="8">
        <v>0</v>
      </c>
      <c r="AJ47" s="8">
        <v>0</v>
      </c>
      <c r="AK47" s="8">
        <v>0</v>
      </c>
      <c r="AL47" s="8">
        <v>0</v>
      </c>
      <c r="AM47" s="8">
        <v>0</v>
      </c>
      <c r="AN47" s="8">
        <v>0</v>
      </c>
      <c r="AO47" s="8">
        <v>0</v>
      </c>
      <c r="AP47" s="8">
        <v>0</v>
      </c>
      <c r="AQ47" s="8">
        <v>0</v>
      </c>
      <c r="AR47" s="8">
        <v>0</v>
      </c>
      <c r="AS47" s="8">
        <v>0</v>
      </c>
      <c r="AT47" s="8">
        <v>0</v>
      </c>
      <c r="AU47" s="8">
        <v>1</v>
      </c>
      <c r="AV47" s="8">
        <v>1</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20</v>
      </c>
      <c r="BP47" s="8">
        <v>1</v>
      </c>
      <c r="BQ47" s="8">
        <v>4</v>
      </c>
      <c r="BR47" s="8">
        <v>1</v>
      </c>
      <c r="BS47" s="8">
        <v>0</v>
      </c>
      <c r="BT47" s="8">
        <v>5</v>
      </c>
      <c r="BU47" s="8">
        <v>1</v>
      </c>
      <c r="BV47" s="8">
        <v>5</v>
      </c>
      <c r="BW47" s="8">
        <v>0</v>
      </c>
      <c r="BX47" s="8">
        <v>0</v>
      </c>
      <c r="BY47" s="8">
        <v>0</v>
      </c>
      <c r="BZ47" s="8">
        <v>1</v>
      </c>
      <c r="CA47" s="8">
        <v>0</v>
      </c>
      <c r="CB47" s="8">
        <v>1</v>
      </c>
      <c r="CC47" s="8">
        <v>0</v>
      </c>
      <c r="CD47" s="8">
        <v>0</v>
      </c>
      <c r="CE47" s="8">
        <v>0</v>
      </c>
      <c r="CF47" s="8">
        <v>0</v>
      </c>
      <c r="CG47" s="8">
        <v>0</v>
      </c>
      <c r="CH47" s="8">
        <v>1</v>
      </c>
      <c r="CI47" s="8">
        <v>0</v>
      </c>
      <c r="CJ47" s="8">
        <v>0</v>
      </c>
      <c r="CK47" s="8">
        <v>0</v>
      </c>
      <c r="CL47" s="8">
        <v>0</v>
      </c>
      <c r="CM47" s="8">
        <v>0</v>
      </c>
      <c r="CN47" s="8">
        <v>0</v>
      </c>
      <c r="CO47" s="8">
        <v>0</v>
      </c>
      <c r="CP47" s="8">
        <v>0</v>
      </c>
      <c r="CQ47" s="8">
        <v>0</v>
      </c>
      <c r="CR47" s="8">
        <v>0</v>
      </c>
      <c r="CS47" s="8">
        <v>0</v>
      </c>
      <c r="CT47" s="8">
        <v>0</v>
      </c>
      <c r="CU47" s="8">
        <v>0</v>
      </c>
      <c r="CV47" s="8">
        <v>0</v>
      </c>
      <c r="CW47" s="8">
        <v>0</v>
      </c>
      <c r="CX47" s="8">
        <v>0</v>
      </c>
      <c r="CY47" s="8">
        <v>0</v>
      </c>
      <c r="CZ47" s="8">
        <v>0</v>
      </c>
      <c r="DA47" s="8">
        <v>1</v>
      </c>
      <c r="DB47" s="8">
        <v>0</v>
      </c>
      <c r="DC47" s="8">
        <v>0</v>
      </c>
      <c r="DD47" s="8">
        <v>0</v>
      </c>
      <c r="DE47" s="8">
        <v>0</v>
      </c>
      <c r="DF47" s="8">
        <v>0</v>
      </c>
      <c r="DG47" s="8">
        <v>0</v>
      </c>
      <c r="DH47" s="8">
        <v>0</v>
      </c>
      <c r="DI47" s="8">
        <v>1</v>
      </c>
      <c r="DJ47" s="8">
        <v>0</v>
      </c>
      <c r="DK47" s="8">
        <v>4</v>
      </c>
      <c r="DL47" s="8">
        <v>0</v>
      </c>
      <c r="DM47" s="8">
        <v>4</v>
      </c>
      <c r="DN47" s="8">
        <v>0</v>
      </c>
      <c r="DO47" s="8">
        <v>0</v>
      </c>
      <c r="DP47" s="8">
        <v>1</v>
      </c>
      <c r="DQ47" s="8">
        <v>0</v>
      </c>
      <c r="DR47" s="8">
        <v>1</v>
      </c>
      <c r="DS47" s="8">
        <v>1</v>
      </c>
      <c r="DT47" s="8">
        <v>2</v>
      </c>
      <c r="DU47" s="8">
        <v>0</v>
      </c>
      <c r="DV47" s="8">
        <v>0</v>
      </c>
      <c r="DW47" s="8">
        <v>0</v>
      </c>
      <c r="DX47" s="8">
        <v>0</v>
      </c>
      <c r="DY47" s="8">
        <v>0</v>
      </c>
      <c r="DZ47" s="8">
        <v>111</v>
      </c>
      <c r="EA47" s="8">
        <v>34</v>
      </c>
      <c r="EB47" s="8">
        <v>4</v>
      </c>
      <c r="EC47" s="8">
        <v>2</v>
      </c>
      <c r="ED47" s="8">
        <v>29</v>
      </c>
      <c r="EE47" s="8">
        <v>0</v>
      </c>
      <c r="EF47" s="8">
        <v>10</v>
      </c>
      <c r="EG47" s="8">
        <v>12</v>
      </c>
      <c r="EH47" s="8">
        <v>1</v>
      </c>
      <c r="EI47" s="8">
        <v>0</v>
      </c>
      <c r="EJ47" s="8">
        <v>0</v>
      </c>
      <c r="EK47" s="8">
        <v>18</v>
      </c>
      <c r="EL47" s="8">
        <v>1</v>
      </c>
      <c r="EN47" s="7" t="b">
        <f t="shared" si="0"/>
        <v>1</v>
      </c>
      <c r="EO47" s="7" t="b">
        <f t="shared" si="1"/>
        <v>1</v>
      </c>
    </row>
    <row r="48" spans="1:145" ht="15" customHeight="1" x14ac:dyDescent="0.25">
      <c r="A48" s="9">
        <v>46</v>
      </c>
      <c r="B48" s="8">
        <v>404869567</v>
      </c>
      <c r="C48" s="19" t="s">
        <v>588</v>
      </c>
      <c r="D48" s="8" t="s">
        <v>239</v>
      </c>
      <c r="E48" s="8" t="s">
        <v>577</v>
      </c>
      <c r="F48" s="8" t="s">
        <v>589</v>
      </c>
      <c r="G48" s="8" t="s">
        <v>590</v>
      </c>
      <c r="H48" s="8" t="s">
        <v>591</v>
      </c>
      <c r="I48" s="8" t="s">
        <v>581</v>
      </c>
      <c r="J48" s="8" t="s">
        <v>592</v>
      </c>
      <c r="K48" s="8" t="s">
        <v>151</v>
      </c>
      <c r="L48" s="8" t="s">
        <v>152</v>
      </c>
      <c r="M48" s="8" t="s">
        <v>593</v>
      </c>
      <c r="N48" s="8" t="s">
        <v>185</v>
      </c>
      <c r="O48" s="8">
        <v>0</v>
      </c>
      <c r="P48" s="8" t="s">
        <v>594</v>
      </c>
      <c r="Q48" s="8" t="s">
        <v>595</v>
      </c>
      <c r="R48" s="8">
        <v>0</v>
      </c>
      <c r="S48" s="8" t="s">
        <v>158</v>
      </c>
      <c r="T48" s="8" t="s">
        <v>596</v>
      </c>
      <c r="U48" s="8">
        <v>27</v>
      </c>
      <c r="V48" s="8">
        <v>27</v>
      </c>
      <c r="W48" s="8">
        <v>6</v>
      </c>
      <c r="X48" s="8">
        <v>7</v>
      </c>
      <c r="Y48" s="8">
        <v>14</v>
      </c>
      <c r="Z48" s="8">
        <v>1</v>
      </c>
      <c r="AA48" s="8">
        <v>1</v>
      </c>
      <c r="AB48" s="8">
        <v>0</v>
      </c>
      <c r="AC48" s="8">
        <v>0</v>
      </c>
      <c r="AD48" s="8">
        <v>0</v>
      </c>
      <c r="AE48" s="8">
        <v>0</v>
      </c>
      <c r="AF48" s="8">
        <v>0</v>
      </c>
      <c r="AG48" s="8">
        <v>0</v>
      </c>
      <c r="AH48" s="8">
        <v>0</v>
      </c>
      <c r="AI48" s="8">
        <v>0</v>
      </c>
      <c r="AJ48" s="8">
        <v>0</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v>0</v>
      </c>
      <c r="BC48" s="8">
        <v>0</v>
      </c>
      <c r="BD48" s="8">
        <v>0</v>
      </c>
      <c r="BE48" s="8">
        <v>0</v>
      </c>
      <c r="BF48" s="8">
        <v>0</v>
      </c>
      <c r="BG48" s="8">
        <v>0</v>
      </c>
      <c r="BH48" s="8">
        <v>0</v>
      </c>
      <c r="BI48" s="8">
        <v>0</v>
      </c>
      <c r="BJ48" s="8">
        <v>0</v>
      </c>
      <c r="BK48" s="8">
        <v>0</v>
      </c>
      <c r="BL48" s="8">
        <v>0</v>
      </c>
      <c r="BM48" s="8">
        <v>0</v>
      </c>
      <c r="BN48" s="8">
        <v>0</v>
      </c>
      <c r="BO48" s="8">
        <v>21</v>
      </c>
      <c r="BP48" s="8">
        <v>1</v>
      </c>
      <c r="BQ48" s="8">
        <v>2</v>
      </c>
      <c r="BR48" s="8">
        <v>1</v>
      </c>
      <c r="BS48" s="8">
        <v>0</v>
      </c>
      <c r="BT48" s="8">
        <v>1</v>
      </c>
      <c r="BU48" s="8">
        <v>6</v>
      </c>
      <c r="BV48" s="8">
        <v>2</v>
      </c>
      <c r="BW48" s="8">
        <v>2</v>
      </c>
      <c r="BX48" s="8">
        <v>1</v>
      </c>
      <c r="BY48" s="8">
        <v>1</v>
      </c>
      <c r="BZ48" s="8">
        <v>1</v>
      </c>
      <c r="CA48" s="8">
        <v>0</v>
      </c>
      <c r="CB48" s="8">
        <v>1</v>
      </c>
      <c r="CC48" s="8">
        <v>0</v>
      </c>
      <c r="CD48" s="8">
        <v>0</v>
      </c>
      <c r="CE48" s="8">
        <v>0</v>
      </c>
      <c r="CF48" s="8">
        <v>0</v>
      </c>
      <c r="CG48" s="8">
        <v>0</v>
      </c>
      <c r="CH48" s="8">
        <v>2</v>
      </c>
      <c r="CI48" s="8">
        <v>0</v>
      </c>
      <c r="CJ48" s="8">
        <v>0</v>
      </c>
      <c r="CK48" s="8">
        <v>0</v>
      </c>
      <c r="CL48" s="8">
        <v>0</v>
      </c>
      <c r="CM48" s="8">
        <v>0</v>
      </c>
      <c r="CN48" s="8">
        <v>0</v>
      </c>
      <c r="CO48" s="8">
        <v>0</v>
      </c>
      <c r="CP48" s="8">
        <v>2</v>
      </c>
      <c r="CQ48" s="8">
        <v>0</v>
      </c>
      <c r="CR48" s="8">
        <v>0</v>
      </c>
      <c r="CS48" s="8">
        <v>0</v>
      </c>
      <c r="CT48" s="8">
        <v>0</v>
      </c>
      <c r="CU48" s="8">
        <v>0</v>
      </c>
      <c r="CV48" s="8">
        <v>0</v>
      </c>
      <c r="CW48" s="8">
        <v>0</v>
      </c>
      <c r="CX48" s="8">
        <v>0</v>
      </c>
      <c r="CY48" s="8">
        <v>0</v>
      </c>
      <c r="CZ48" s="8">
        <v>0</v>
      </c>
      <c r="DA48" s="8">
        <v>1</v>
      </c>
      <c r="DB48" s="8">
        <v>0</v>
      </c>
      <c r="DC48" s="8">
        <v>0</v>
      </c>
      <c r="DD48" s="8">
        <v>0</v>
      </c>
      <c r="DE48" s="8">
        <v>0</v>
      </c>
      <c r="DF48" s="8">
        <v>0</v>
      </c>
      <c r="DG48" s="8">
        <v>0</v>
      </c>
      <c r="DH48" s="8">
        <v>0</v>
      </c>
      <c r="DI48" s="8">
        <v>1</v>
      </c>
      <c r="DJ48" s="8">
        <v>0</v>
      </c>
      <c r="DK48" s="8">
        <v>8</v>
      </c>
      <c r="DL48" s="8">
        <v>0</v>
      </c>
      <c r="DM48" s="8">
        <v>4</v>
      </c>
      <c r="DN48" s="8">
        <v>4</v>
      </c>
      <c r="DO48" s="8">
        <v>4</v>
      </c>
      <c r="DP48" s="8">
        <v>2</v>
      </c>
      <c r="DQ48" s="8">
        <v>1</v>
      </c>
      <c r="DR48" s="8">
        <v>1</v>
      </c>
      <c r="DS48" s="8">
        <v>3</v>
      </c>
      <c r="DT48" s="8">
        <v>3</v>
      </c>
      <c r="DU48" s="8">
        <v>0</v>
      </c>
      <c r="DV48" s="8">
        <v>0</v>
      </c>
      <c r="DW48" s="8">
        <v>0</v>
      </c>
      <c r="DX48" s="8">
        <v>0</v>
      </c>
      <c r="DY48" s="8">
        <v>0</v>
      </c>
      <c r="DZ48" s="8">
        <v>131</v>
      </c>
      <c r="EA48" s="8">
        <v>52</v>
      </c>
      <c r="EB48" s="8">
        <v>3</v>
      </c>
      <c r="EC48" s="8">
        <v>2</v>
      </c>
      <c r="ED48" s="8">
        <v>26</v>
      </c>
      <c r="EE48" s="8">
        <v>4</v>
      </c>
      <c r="EF48" s="8">
        <v>6</v>
      </c>
      <c r="EG48" s="8">
        <v>18</v>
      </c>
      <c r="EH48" s="8">
        <v>2</v>
      </c>
      <c r="EI48" s="8">
        <v>0</v>
      </c>
      <c r="EJ48" s="8">
        <v>0</v>
      </c>
      <c r="EK48" s="8">
        <v>17</v>
      </c>
      <c r="EL48" s="8">
        <v>1</v>
      </c>
      <c r="EN48" s="7" t="b">
        <f t="shared" si="0"/>
        <v>1</v>
      </c>
      <c r="EO48" s="7" t="b">
        <f t="shared" si="1"/>
        <v>1</v>
      </c>
    </row>
    <row r="49" spans="1:145" ht="15" customHeight="1" x14ac:dyDescent="0.25">
      <c r="A49" s="9">
        <v>47</v>
      </c>
      <c r="B49" s="8">
        <v>233104609</v>
      </c>
      <c r="C49" s="19" t="s">
        <v>597</v>
      </c>
      <c r="D49" s="8" t="s">
        <v>239</v>
      </c>
      <c r="E49" s="8" t="s">
        <v>577</v>
      </c>
      <c r="F49" s="8" t="s">
        <v>598</v>
      </c>
      <c r="G49" s="8" t="s">
        <v>599</v>
      </c>
      <c r="H49" s="8">
        <v>599184651</v>
      </c>
      <c r="I49" s="8" t="s">
        <v>600</v>
      </c>
      <c r="J49" s="8">
        <v>599184651</v>
      </c>
      <c r="K49" s="8" t="s">
        <v>151</v>
      </c>
      <c r="L49" s="8" t="s">
        <v>152</v>
      </c>
      <c r="M49" s="8" t="s">
        <v>600</v>
      </c>
      <c r="N49" s="8" t="s">
        <v>154</v>
      </c>
      <c r="O49" s="8">
        <v>0</v>
      </c>
      <c r="P49" s="8" t="s">
        <v>601</v>
      </c>
      <c r="Q49" s="8" t="s">
        <v>602</v>
      </c>
      <c r="R49" s="8" t="s">
        <v>603</v>
      </c>
      <c r="S49" s="8" t="s">
        <v>158</v>
      </c>
      <c r="T49" s="8" t="s">
        <v>604</v>
      </c>
      <c r="U49" s="8">
        <v>0</v>
      </c>
      <c r="V49" s="8">
        <v>0</v>
      </c>
      <c r="W49" s="8">
        <v>0</v>
      </c>
      <c r="X49" s="8">
        <v>0</v>
      </c>
      <c r="Y49" s="8">
        <v>0</v>
      </c>
      <c r="Z49" s="8">
        <v>1</v>
      </c>
      <c r="AA49" s="8">
        <v>1</v>
      </c>
      <c r="AB49" s="8">
        <v>0</v>
      </c>
      <c r="AC49" s="8">
        <v>0</v>
      </c>
      <c r="AD49" s="8">
        <v>0</v>
      </c>
      <c r="AE49" s="8">
        <v>0</v>
      </c>
      <c r="AF49" s="8">
        <v>0</v>
      </c>
      <c r="AG49" s="8">
        <v>0</v>
      </c>
      <c r="AH49" s="8">
        <v>0</v>
      </c>
      <c r="AI49" s="8">
        <v>0</v>
      </c>
      <c r="AJ49" s="8">
        <v>0</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v>0</v>
      </c>
      <c r="BC49" s="8">
        <v>0</v>
      </c>
      <c r="BD49" s="8">
        <v>0</v>
      </c>
      <c r="BE49" s="8">
        <v>0</v>
      </c>
      <c r="BF49" s="8">
        <v>0</v>
      </c>
      <c r="BG49" s="8">
        <v>0</v>
      </c>
      <c r="BH49" s="8">
        <v>0</v>
      </c>
      <c r="BI49" s="8">
        <v>0</v>
      </c>
      <c r="BJ49" s="8">
        <v>0</v>
      </c>
      <c r="BK49" s="8">
        <v>0</v>
      </c>
      <c r="BL49" s="8">
        <v>0</v>
      </c>
      <c r="BM49" s="8">
        <v>0</v>
      </c>
      <c r="BN49" s="8">
        <v>0</v>
      </c>
      <c r="BO49" s="8">
        <v>9</v>
      </c>
      <c r="BP49" s="8">
        <v>9</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v>0</v>
      </c>
      <c r="CS49" s="8">
        <v>0</v>
      </c>
      <c r="CT49" s="8">
        <v>0</v>
      </c>
      <c r="CU49" s="8">
        <v>0</v>
      </c>
      <c r="CV49" s="8">
        <v>0</v>
      </c>
      <c r="CW49" s="8">
        <v>0</v>
      </c>
      <c r="CX49" s="8">
        <v>0</v>
      </c>
      <c r="CY49" s="8">
        <v>0</v>
      </c>
      <c r="CZ49" s="8">
        <v>0</v>
      </c>
      <c r="DA49" s="8">
        <v>0</v>
      </c>
      <c r="DB49" s="8">
        <v>0</v>
      </c>
      <c r="DC49" s="8">
        <v>0</v>
      </c>
      <c r="DD49" s="8">
        <v>0</v>
      </c>
      <c r="DE49" s="8">
        <v>0</v>
      </c>
      <c r="DF49" s="8">
        <v>0</v>
      </c>
      <c r="DG49" s="8">
        <v>0</v>
      </c>
      <c r="DH49" s="8">
        <v>0</v>
      </c>
      <c r="DI49" s="8">
        <v>0</v>
      </c>
      <c r="DJ49" s="8">
        <v>0</v>
      </c>
      <c r="DK49" s="8">
        <v>2</v>
      </c>
      <c r="DL49" s="8">
        <v>0</v>
      </c>
      <c r="DM49" s="8">
        <v>2</v>
      </c>
      <c r="DN49" s="8">
        <v>0</v>
      </c>
      <c r="DO49" s="8">
        <v>0</v>
      </c>
      <c r="DP49" s="8">
        <v>1</v>
      </c>
      <c r="DQ49" s="8">
        <v>1</v>
      </c>
      <c r="DR49" s="8">
        <v>0</v>
      </c>
      <c r="DS49" s="8">
        <v>1</v>
      </c>
      <c r="DT49" s="8">
        <v>1</v>
      </c>
      <c r="DU49" s="8">
        <v>0</v>
      </c>
      <c r="DV49" s="8">
        <v>0</v>
      </c>
      <c r="DW49" s="8">
        <v>0</v>
      </c>
      <c r="DX49" s="8">
        <v>0</v>
      </c>
      <c r="DY49" s="8">
        <v>0</v>
      </c>
      <c r="DZ49" s="8">
        <v>30</v>
      </c>
      <c r="EA49" s="8">
        <v>10</v>
      </c>
      <c r="EB49" s="8">
        <v>0</v>
      </c>
      <c r="EC49" s="8">
        <v>0</v>
      </c>
      <c r="ED49" s="8">
        <v>8</v>
      </c>
      <c r="EE49" s="8">
        <v>0</v>
      </c>
      <c r="EF49" s="8">
        <v>1</v>
      </c>
      <c r="EG49" s="8">
        <v>5</v>
      </c>
      <c r="EH49" s="8">
        <v>0</v>
      </c>
      <c r="EI49" s="8">
        <v>0</v>
      </c>
      <c r="EJ49" s="8">
        <v>0</v>
      </c>
      <c r="EK49" s="8">
        <v>5</v>
      </c>
      <c r="EL49" s="8">
        <v>1</v>
      </c>
      <c r="EN49" s="7" t="b">
        <f t="shared" si="0"/>
        <v>1</v>
      </c>
      <c r="EO49" s="7" t="b">
        <f t="shared" si="1"/>
        <v>1</v>
      </c>
    </row>
    <row r="50" spans="1:145" ht="15" customHeight="1" x14ac:dyDescent="0.25">
      <c r="A50" s="9">
        <v>48</v>
      </c>
      <c r="B50" s="8">
        <v>236035517</v>
      </c>
      <c r="C50" s="19" t="s">
        <v>605</v>
      </c>
      <c r="D50" s="8" t="s">
        <v>606</v>
      </c>
      <c r="E50" s="8" t="s">
        <v>607</v>
      </c>
      <c r="F50" s="8" t="s">
        <v>608</v>
      </c>
      <c r="G50" s="8" t="s">
        <v>609</v>
      </c>
      <c r="H50" s="8" t="s">
        <v>610</v>
      </c>
      <c r="I50" s="8" t="s">
        <v>611</v>
      </c>
      <c r="J50" s="8" t="s">
        <v>612</v>
      </c>
      <c r="K50" s="8" t="s">
        <v>151</v>
      </c>
      <c r="L50" s="8" t="s">
        <v>167</v>
      </c>
      <c r="M50" s="8" t="s">
        <v>613</v>
      </c>
      <c r="N50" s="8" t="s">
        <v>185</v>
      </c>
      <c r="O50" s="8">
        <v>0</v>
      </c>
      <c r="P50" s="8" t="s">
        <v>614</v>
      </c>
      <c r="Q50" s="8" t="s">
        <v>615</v>
      </c>
      <c r="R50" s="8" t="s">
        <v>616</v>
      </c>
      <c r="S50" s="8" t="s">
        <v>174</v>
      </c>
      <c r="T50" s="8" t="s">
        <v>617</v>
      </c>
      <c r="U50" s="8">
        <v>0</v>
      </c>
      <c r="V50" s="8">
        <v>0</v>
      </c>
      <c r="W50" s="8">
        <v>0</v>
      </c>
      <c r="X50" s="8">
        <v>0</v>
      </c>
      <c r="Y50" s="8">
        <v>0</v>
      </c>
      <c r="Z50" s="8">
        <v>3</v>
      </c>
      <c r="AA50" s="8">
        <v>2</v>
      </c>
      <c r="AB50" s="8">
        <v>0</v>
      </c>
      <c r="AC50" s="8">
        <v>0</v>
      </c>
      <c r="AD50" s="8">
        <v>0</v>
      </c>
      <c r="AE50" s="8">
        <v>1</v>
      </c>
      <c r="AF50" s="8">
        <v>0</v>
      </c>
      <c r="AG50" s="8">
        <v>0</v>
      </c>
      <c r="AH50" s="8">
        <v>0</v>
      </c>
      <c r="AI50" s="8">
        <v>0</v>
      </c>
      <c r="AJ50" s="8">
        <v>0</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15</v>
      </c>
      <c r="BP50" s="8">
        <v>4</v>
      </c>
      <c r="BQ50" s="8">
        <v>3</v>
      </c>
      <c r="BR50" s="8">
        <v>0</v>
      </c>
      <c r="BS50" s="8">
        <v>0</v>
      </c>
      <c r="BT50" s="8">
        <v>3</v>
      </c>
      <c r="BU50" s="8">
        <v>0</v>
      </c>
      <c r="BV50" s="8">
        <v>0</v>
      </c>
      <c r="BW50" s="8">
        <v>1</v>
      </c>
      <c r="BX50" s="8">
        <v>1</v>
      </c>
      <c r="BY50" s="8">
        <v>0</v>
      </c>
      <c r="BZ50" s="8">
        <v>2</v>
      </c>
      <c r="CA50" s="8">
        <v>1</v>
      </c>
      <c r="CB50" s="8">
        <v>1</v>
      </c>
      <c r="CC50" s="8">
        <v>0</v>
      </c>
      <c r="CD50" s="8">
        <v>0</v>
      </c>
      <c r="CE50" s="8">
        <v>0</v>
      </c>
      <c r="CF50" s="8">
        <v>0</v>
      </c>
      <c r="CG50" s="8">
        <v>0</v>
      </c>
      <c r="CH50" s="8">
        <v>0</v>
      </c>
      <c r="CI50" s="8">
        <v>0</v>
      </c>
      <c r="CJ50" s="8">
        <v>0</v>
      </c>
      <c r="CK50" s="8">
        <v>0</v>
      </c>
      <c r="CL50" s="8">
        <v>0</v>
      </c>
      <c r="CM50" s="8">
        <v>0</v>
      </c>
      <c r="CN50" s="8">
        <v>0</v>
      </c>
      <c r="CO50" s="8">
        <v>0</v>
      </c>
      <c r="CP50" s="8">
        <v>0</v>
      </c>
      <c r="CQ50" s="8">
        <v>0</v>
      </c>
      <c r="CR50" s="8">
        <v>0</v>
      </c>
      <c r="CS50" s="8">
        <v>0</v>
      </c>
      <c r="CT50" s="8">
        <v>0</v>
      </c>
      <c r="CU50" s="8">
        <v>0</v>
      </c>
      <c r="CV50" s="8">
        <v>0</v>
      </c>
      <c r="CW50" s="8">
        <v>0</v>
      </c>
      <c r="CX50" s="8">
        <v>0</v>
      </c>
      <c r="CY50" s="8">
        <v>0</v>
      </c>
      <c r="CZ50" s="8">
        <v>0</v>
      </c>
      <c r="DA50" s="8">
        <v>0</v>
      </c>
      <c r="DB50" s="8">
        <v>0</v>
      </c>
      <c r="DC50" s="8">
        <v>0</v>
      </c>
      <c r="DD50" s="8">
        <v>0</v>
      </c>
      <c r="DE50" s="8">
        <v>0</v>
      </c>
      <c r="DF50" s="8">
        <v>2</v>
      </c>
      <c r="DG50" s="8">
        <v>0</v>
      </c>
      <c r="DH50" s="8">
        <v>0</v>
      </c>
      <c r="DI50" s="8">
        <v>0</v>
      </c>
      <c r="DJ50" s="8">
        <v>0</v>
      </c>
      <c r="DK50" s="8">
        <v>2</v>
      </c>
      <c r="DL50" s="8">
        <v>2</v>
      </c>
      <c r="DM50" s="8">
        <v>0</v>
      </c>
      <c r="DN50" s="8">
        <v>0</v>
      </c>
      <c r="DO50" s="8">
        <v>0</v>
      </c>
      <c r="DP50" s="8">
        <v>1</v>
      </c>
      <c r="DQ50" s="8">
        <v>0</v>
      </c>
      <c r="DR50" s="8">
        <v>1</v>
      </c>
      <c r="DS50" s="8">
        <v>1</v>
      </c>
      <c r="DT50" s="8">
        <v>2</v>
      </c>
      <c r="DU50" s="8">
        <v>0</v>
      </c>
      <c r="DV50" s="8">
        <v>0</v>
      </c>
      <c r="DW50" s="8">
        <v>0</v>
      </c>
      <c r="DX50" s="8">
        <v>0</v>
      </c>
      <c r="DY50" s="8">
        <v>0</v>
      </c>
      <c r="DZ50" s="8">
        <v>66</v>
      </c>
      <c r="EA50" s="8">
        <v>23</v>
      </c>
      <c r="EB50" s="8">
        <v>2</v>
      </c>
      <c r="EC50" s="8">
        <v>2</v>
      </c>
      <c r="ED50" s="8">
        <v>14</v>
      </c>
      <c r="EE50" s="8">
        <v>0</v>
      </c>
      <c r="EF50" s="8">
        <v>0</v>
      </c>
      <c r="EG50" s="8">
        <v>7</v>
      </c>
      <c r="EH50" s="8">
        <v>2</v>
      </c>
      <c r="EI50" s="8">
        <v>0</v>
      </c>
      <c r="EJ50" s="8">
        <v>0</v>
      </c>
      <c r="EK50" s="8">
        <v>14</v>
      </c>
      <c r="EL50" s="8">
        <v>2</v>
      </c>
      <c r="EN50" s="7" t="b">
        <f t="shared" si="0"/>
        <v>1</v>
      </c>
      <c r="EO50" s="7" t="b">
        <f t="shared" si="1"/>
        <v>1</v>
      </c>
    </row>
    <row r="51" spans="1:145" ht="15" customHeight="1" x14ac:dyDescent="0.25">
      <c r="A51" s="9">
        <v>49</v>
      </c>
      <c r="B51" s="8">
        <v>404908043</v>
      </c>
      <c r="C51" s="19" t="s">
        <v>618</v>
      </c>
      <c r="D51" s="8" t="s">
        <v>606</v>
      </c>
      <c r="E51" s="8" t="s">
        <v>607</v>
      </c>
      <c r="F51" s="8" t="s">
        <v>619</v>
      </c>
      <c r="G51" s="8" t="s">
        <v>557</v>
      </c>
      <c r="H51" s="8" t="s">
        <v>620</v>
      </c>
      <c r="I51" s="8" t="s">
        <v>621</v>
      </c>
      <c r="J51" s="8" t="s">
        <v>622</v>
      </c>
      <c r="K51" s="8" t="s">
        <v>151</v>
      </c>
      <c r="L51" s="8" t="s">
        <v>152</v>
      </c>
      <c r="M51" s="8" t="s">
        <v>623</v>
      </c>
      <c r="N51" s="8" t="s">
        <v>185</v>
      </c>
      <c r="O51" s="8">
        <v>0</v>
      </c>
      <c r="P51" s="8" t="s">
        <v>624</v>
      </c>
      <c r="Q51" s="8" t="s">
        <v>625</v>
      </c>
      <c r="R51" s="8" t="s">
        <v>626</v>
      </c>
      <c r="S51" s="8" t="s">
        <v>158</v>
      </c>
      <c r="T51" s="8" t="s">
        <v>627</v>
      </c>
      <c r="U51" s="8">
        <v>0</v>
      </c>
      <c r="V51" s="8">
        <v>0</v>
      </c>
      <c r="W51" s="8">
        <v>0</v>
      </c>
      <c r="X51" s="8">
        <v>0</v>
      </c>
      <c r="Y51" s="8">
        <v>0</v>
      </c>
      <c r="Z51" s="8">
        <v>4</v>
      </c>
      <c r="AA51" s="8">
        <v>4</v>
      </c>
      <c r="AB51" s="8">
        <v>0</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0</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20</v>
      </c>
      <c r="BP51" s="8">
        <v>5</v>
      </c>
      <c r="BQ51" s="8">
        <v>7</v>
      </c>
      <c r="BR51" s="8">
        <v>0</v>
      </c>
      <c r="BS51" s="8">
        <v>0</v>
      </c>
      <c r="BT51" s="8">
        <v>4</v>
      </c>
      <c r="BU51" s="8">
        <v>4</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v>0</v>
      </c>
      <c r="CS51" s="8">
        <v>0</v>
      </c>
      <c r="CT51" s="8">
        <v>0</v>
      </c>
      <c r="CU51" s="8">
        <v>0</v>
      </c>
      <c r="CV51" s="8">
        <v>0</v>
      </c>
      <c r="CW51" s="8">
        <v>0</v>
      </c>
      <c r="CX51" s="8">
        <v>0</v>
      </c>
      <c r="CY51" s="8">
        <v>0</v>
      </c>
      <c r="CZ51" s="8">
        <v>0</v>
      </c>
      <c r="DA51" s="8">
        <v>0</v>
      </c>
      <c r="DB51" s="8">
        <v>0</v>
      </c>
      <c r="DC51" s="8">
        <v>0</v>
      </c>
      <c r="DD51" s="8">
        <v>0</v>
      </c>
      <c r="DE51" s="8">
        <v>0</v>
      </c>
      <c r="DF51" s="8">
        <v>0</v>
      </c>
      <c r="DG51" s="8">
        <v>0</v>
      </c>
      <c r="DH51" s="8">
        <v>0</v>
      </c>
      <c r="DI51" s="8">
        <v>0</v>
      </c>
      <c r="DJ51" s="8">
        <v>0</v>
      </c>
      <c r="DK51" s="8">
        <v>4</v>
      </c>
      <c r="DL51" s="8">
        <v>0</v>
      </c>
      <c r="DM51" s="8">
        <v>4</v>
      </c>
      <c r="DN51" s="8">
        <v>0</v>
      </c>
      <c r="DO51" s="8">
        <v>0</v>
      </c>
      <c r="DP51" s="8">
        <v>1</v>
      </c>
      <c r="DQ51" s="8">
        <v>1</v>
      </c>
      <c r="DR51" s="8">
        <v>0</v>
      </c>
      <c r="DS51" s="8">
        <v>1</v>
      </c>
      <c r="DT51" s="8">
        <v>2</v>
      </c>
      <c r="DU51" s="8">
        <v>0</v>
      </c>
      <c r="DV51" s="8">
        <v>0</v>
      </c>
      <c r="DW51" s="8">
        <v>0</v>
      </c>
      <c r="DX51" s="8">
        <v>0</v>
      </c>
      <c r="DY51" s="8">
        <v>0</v>
      </c>
      <c r="DZ51" s="8">
        <v>145</v>
      </c>
      <c r="EA51" s="8">
        <v>58</v>
      </c>
      <c r="EB51" s="8">
        <v>4</v>
      </c>
      <c r="EC51" s="8">
        <v>1</v>
      </c>
      <c r="ED51" s="8">
        <v>39</v>
      </c>
      <c r="EE51" s="8">
        <v>4</v>
      </c>
      <c r="EF51" s="8">
        <v>0</v>
      </c>
      <c r="EG51" s="8">
        <v>18</v>
      </c>
      <c r="EH51" s="8">
        <v>3</v>
      </c>
      <c r="EI51" s="8">
        <v>0</v>
      </c>
      <c r="EJ51" s="8">
        <v>0</v>
      </c>
      <c r="EK51" s="8">
        <v>16</v>
      </c>
      <c r="EL51" s="8">
        <v>2</v>
      </c>
      <c r="EN51" s="7" t="b">
        <f t="shared" si="0"/>
        <v>1</v>
      </c>
      <c r="EO51" s="7" t="b">
        <f t="shared" si="1"/>
        <v>1</v>
      </c>
    </row>
    <row r="52" spans="1:145" ht="15" customHeight="1" x14ac:dyDescent="0.25">
      <c r="A52" s="9">
        <v>50</v>
      </c>
      <c r="B52" s="8">
        <v>236035517</v>
      </c>
      <c r="C52" s="19" t="s">
        <v>628</v>
      </c>
      <c r="D52" s="8" t="s">
        <v>177</v>
      </c>
      <c r="E52" s="8" t="s">
        <v>629</v>
      </c>
      <c r="F52" s="8" t="s">
        <v>630</v>
      </c>
      <c r="G52" s="8" t="s">
        <v>631</v>
      </c>
      <c r="H52" s="8">
        <v>577192977</v>
      </c>
      <c r="I52" s="8" t="s">
        <v>632</v>
      </c>
      <c r="J52" s="8">
        <v>577192977</v>
      </c>
      <c r="K52" s="8" t="s">
        <v>151</v>
      </c>
      <c r="L52" s="8" t="s">
        <v>167</v>
      </c>
      <c r="M52" s="8" t="s">
        <v>167</v>
      </c>
      <c r="N52" s="8" t="s">
        <v>154</v>
      </c>
      <c r="O52" s="8" t="s">
        <v>633</v>
      </c>
      <c r="P52" s="8" t="s">
        <v>634</v>
      </c>
      <c r="Q52" s="8" t="s">
        <v>635</v>
      </c>
      <c r="R52" s="8" t="s">
        <v>633</v>
      </c>
      <c r="S52" s="8" t="s">
        <v>174</v>
      </c>
      <c r="T52" s="8" t="s">
        <v>636</v>
      </c>
      <c r="U52" s="8">
        <v>0</v>
      </c>
      <c r="V52" s="8">
        <v>0</v>
      </c>
      <c r="W52" s="8">
        <v>0</v>
      </c>
      <c r="X52" s="8">
        <v>0</v>
      </c>
      <c r="Y52" s="8">
        <v>0</v>
      </c>
      <c r="Z52" s="8">
        <v>2</v>
      </c>
      <c r="AA52" s="8">
        <v>2</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v>0</v>
      </c>
      <c r="BO52" s="8">
        <v>12</v>
      </c>
      <c r="BP52" s="8">
        <v>4</v>
      </c>
      <c r="BQ52" s="8">
        <v>0</v>
      </c>
      <c r="BR52" s="8">
        <v>0</v>
      </c>
      <c r="BS52" s="8">
        <v>0</v>
      </c>
      <c r="BT52" s="8">
        <v>4</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1</v>
      </c>
      <c r="CR52" s="8">
        <v>0</v>
      </c>
      <c r="CS52" s="8">
        <v>0</v>
      </c>
      <c r="CT52" s="8">
        <v>1</v>
      </c>
      <c r="CU52" s="8">
        <v>0</v>
      </c>
      <c r="CV52" s="8">
        <v>0</v>
      </c>
      <c r="CW52" s="8">
        <v>0</v>
      </c>
      <c r="CX52" s="8">
        <v>0</v>
      </c>
      <c r="CY52" s="8">
        <v>0</v>
      </c>
      <c r="CZ52" s="8">
        <v>0</v>
      </c>
      <c r="DA52" s="8">
        <v>0</v>
      </c>
      <c r="DB52" s="8">
        <v>0</v>
      </c>
      <c r="DC52" s="8">
        <v>0</v>
      </c>
      <c r="DD52" s="8">
        <v>0</v>
      </c>
      <c r="DE52" s="8">
        <v>0</v>
      </c>
      <c r="DF52" s="8">
        <v>3</v>
      </c>
      <c r="DG52" s="8">
        <v>0</v>
      </c>
      <c r="DH52" s="8">
        <v>0</v>
      </c>
      <c r="DI52" s="8">
        <v>0</v>
      </c>
      <c r="DJ52" s="8">
        <v>0</v>
      </c>
      <c r="DK52" s="8">
        <v>2</v>
      </c>
      <c r="DL52" s="8">
        <v>2</v>
      </c>
      <c r="DM52" s="8">
        <v>0</v>
      </c>
      <c r="DN52" s="8">
        <v>0</v>
      </c>
      <c r="DO52" s="8">
        <v>0</v>
      </c>
      <c r="DP52" s="8">
        <v>1</v>
      </c>
      <c r="DQ52" s="8">
        <v>0</v>
      </c>
      <c r="DR52" s="8">
        <v>1</v>
      </c>
      <c r="DS52" s="8">
        <v>1</v>
      </c>
      <c r="DT52" s="8">
        <v>2</v>
      </c>
      <c r="DU52" s="8">
        <v>0</v>
      </c>
      <c r="DV52" s="8">
        <v>0</v>
      </c>
      <c r="DW52" s="8">
        <v>0</v>
      </c>
      <c r="DX52" s="8">
        <v>0</v>
      </c>
      <c r="DY52" s="8">
        <v>0</v>
      </c>
      <c r="DZ52" s="8">
        <v>53</v>
      </c>
      <c r="EA52" s="8">
        <v>14</v>
      </c>
      <c r="EB52" s="8">
        <v>1</v>
      </c>
      <c r="EC52" s="8">
        <v>1</v>
      </c>
      <c r="ED52" s="8">
        <v>15</v>
      </c>
      <c r="EE52" s="8">
        <v>0</v>
      </c>
      <c r="EF52" s="8">
        <v>0</v>
      </c>
      <c r="EG52" s="8">
        <v>7</v>
      </c>
      <c r="EH52" s="8">
        <v>1</v>
      </c>
      <c r="EI52" s="8">
        <v>0</v>
      </c>
      <c r="EJ52" s="8">
        <v>0</v>
      </c>
      <c r="EK52" s="8">
        <v>12</v>
      </c>
      <c r="EL52" s="8">
        <v>2</v>
      </c>
      <c r="EN52" s="7" t="b">
        <f t="shared" si="0"/>
        <v>1</v>
      </c>
      <c r="EO52" s="7" t="b">
        <f t="shared" si="1"/>
        <v>1</v>
      </c>
    </row>
    <row r="53" spans="1:145" ht="15" customHeight="1" x14ac:dyDescent="0.25">
      <c r="A53" s="9">
        <v>51</v>
      </c>
      <c r="B53" s="8">
        <v>200241648</v>
      </c>
      <c r="C53" s="19" t="s">
        <v>637</v>
      </c>
      <c r="D53" s="8" t="s">
        <v>288</v>
      </c>
      <c r="E53" s="8" t="s">
        <v>638</v>
      </c>
      <c r="F53" s="8" t="s">
        <v>639</v>
      </c>
      <c r="G53" s="8" t="s">
        <v>640</v>
      </c>
      <c r="H53" s="8" t="s">
        <v>641</v>
      </c>
      <c r="I53" s="8" t="s">
        <v>642</v>
      </c>
      <c r="J53" s="8">
        <v>593588004</v>
      </c>
      <c r="K53" s="8" t="s">
        <v>151</v>
      </c>
      <c r="L53" s="8" t="s">
        <v>152</v>
      </c>
      <c r="M53" s="8" t="s">
        <v>643</v>
      </c>
      <c r="N53" s="8" t="s">
        <v>169</v>
      </c>
      <c r="O53" s="8" t="s">
        <v>644</v>
      </c>
      <c r="P53" s="8" t="s">
        <v>645</v>
      </c>
      <c r="Q53" s="8" t="s">
        <v>646</v>
      </c>
      <c r="R53" s="8">
        <v>0</v>
      </c>
      <c r="S53" s="8" t="s">
        <v>158</v>
      </c>
      <c r="T53" s="8" t="s">
        <v>647</v>
      </c>
      <c r="U53" s="8">
        <v>0</v>
      </c>
      <c r="V53" s="8">
        <v>0</v>
      </c>
      <c r="W53" s="8">
        <v>0</v>
      </c>
      <c r="X53" s="8">
        <v>0</v>
      </c>
      <c r="Y53" s="8">
        <v>0</v>
      </c>
      <c r="Z53" s="8">
        <v>37</v>
      </c>
      <c r="AA53" s="8">
        <v>28</v>
      </c>
      <c r="AB53" s="8">
        <v>7</v>
      </c>
      <c r="AC53" s="8">
        <v>3</v>
      </c>
      <c r="AD53" s="8">
        <v>4</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2</v>
      </c>
      <c r="AV53" s="8">
        <v>2</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8">
        <v>0</v>
      </c>
      <c r="DH53" s="8">
        <v>0</v>
      </c>
      <c r="DI53" s="8">
        <v>0</v>
      </c>
      <c r="DJ53" s="8">
        <v>0</v>
      </c>
      <c r="DK53" s="8">
        <v>3</v>
      </c>
      <c r="DL53" s="8">
        <v>0</v>
      </c>
      <c r="DM53" s="8">
        <v>3</v>
      </c>
      <c r="DN53" s="8">
        <v>0</v>
      </c>
      <c r="DO53" s="8">
        <v>0</v>
      </c>
      <c r="DP53" s="8">
        <v>1</v>
      </c>
      <c r="DQ53" s="8">
        <v>0</v>
      </c>
      <c r="DR53" s="8">
        <v>1</v>
      </c>
      <c r="DS53" s="8">
        <v>1</v>
      </c>
      <c r="DT53" s="8">
        <v>1</v>
      </c>
      <c r="DU53" s="8">
        <v>0</v>
      </c>
      <c r="DV53" s="8">
        <v>0</v>
      </c>
      <c r="DW53" s="8">
        <v>0</v>
      </c>
      <c r="DX53" s="8">
        <v>0</v>
      </c>
      <c r="DY53" s="8">
        <v>0</v>
      </c>
      <c r="DZ53" s="8">
        <v>68</v>
      </c>
      <c r="EA53" s="8">
        <v>20</v>
      </c>
      <c r="EB53" s="8">
        <v>3</v>
      </c>
      <c r="EC53" s="8">
        <v>3</v>
      </c>
      <c r="ED53" s="8">
        <v>17</v>
      </c>
      <c r="EE53" s="8">
        <v>0</v>
      </c>
      <c r="EF53" s="8">
        <v>0</v>
      </c>
      <c r="EG53" s="8">
        <v>6</v>
      </c>
      <c r="EH53" s="8">
        <v>1</v>
      </c>
      <c r="EI53" s="8">
        <v>1</v>
      </c>
      <c r="EJ53" s="8">
        <v>0</v>
      </c>
      <c r="EK53" s="8">
        <v>15</v>
      </c>
      <c r="EL53" s="8">
        <v>2</v>
      </c>
      <c r="EN53" s="7" t="b">
        <f t="shared" si="0"/>
        <v>1</v>
      </c>
      <c r="EO53" s="7" t="b">
        <f t="shared" si="1"/>
        <v>1</v>
      </c>
    </row>
    <row r="54" spans="1:145" ht="15" customHeight="1" x14ac:dyDescent="0.25">
      <c r="A54" s="9">
        <v>52</v>
      </c>
      <c r="B54" s="8">
        <v>212002580</v>
      </c>
      <c r="C54" s="19" t="s">
        <v>648</v>
      </c>
      <c r="D54" s="8" t="s">
        <v>288</v>
      </c>
      <c r="E54" s="8" t="s">
        <v>638</v>
      </c>
      <c r="F54" s="8" t="s">
        <v>649</v>
      </c>
      <c r="G54" s="8" t="s">
        <v>650</v>
      </c>
      <c r="H54" s="8" t="s">
        <v>651</v>
      </c>
      <c r="I54" s="8" t="s">
        <v>652</v>
      </c>
      <c r="J54" s="8" t="s">
        <v>653</v>
      </c>
      <c r="K54" s="8" t="s">
        <v>151</v>
      </c>
      <c r="L54" s="8" t="s">
        <v>152</v>
      </c>
      <c r="M54" s="8" t="s">
        <v>654</v>
      </c>
      <c r="N54" s="8" t="s">
        <v>185</v>
      </c>
      <c r="O54" s="8">
        <v>0</v>
      </c>
      <c r="P54" s="8" t="s">
        <v>655</v>
      </c>
      <c r="Q54" s="8" t="s">
        <v>656</v>
      </c>
      <c r="R54" s="8">
        <v>0</v>
      </c>
      <c r="S54" s="8" t="s">
        <v>158</v>
      </c>
      <c r="T54" s="8" t="s">
        <v>657</v>
      </c>
      <c r="U54" s="8">
        <v>0</v>
      </c>
      <c r="V54" s="8">
        <v>0</v>
      </c>
      <c r="W54" s="8">
        <v>0</v>
      </c>
      <c r="X54" s="8">
        <v>0</v>
      </c>
      <c r="Y54" s="8">
        <v>0</v>
      </c>
      <c r="Z54" s="8">
        <v>20</v>
      </c>
      <c r="AA54" s="8">
        <v>8</v>
      </c>
      <c r="AB54" s="8">
        <v>6</v>
      </c>
      <c r="AC54" s="8">
        <v>2</v>
      </c>
      <c r="AD54" s="8">
        <v>4</v>
      </c>
      <c r="AE54" s="8">
        <v>0</v>
      </c>
      <c r="AF54" s="8">
        <v>0</v>
      </c>
      <c r="AG54" s="8">
        <v>0</v>
      </c>
      <c r="AH54" s="8">
        <v>0</v>
      </c>
      <c r="AI54" s="8">
        <v>0</v>
      </c>
      <c r="AJ54" s="8">
        <v>0</v>
      </c>
      <c r="AK54" s="8">
        <v>0</v>
      </c>
      <c r="AL54" s="8">
        <v>0</v>
      </c>
      <c r="AM54" s="8">
        <v>0</v>
      </c>
      <c r="AN54" s="8">
        <v>0</v>
      </c>
      <c r="AO54" s="8">
        <v>0</v>
      </c>
      <c r="AP54" s="8">
        <v>0</v>
      </c>
      <c r="AQ54" s="8">
        <v>0</v>
      </c>
      <c r="AR54" s="8">
        <v>0</v>
      </c>
      <c r="AS54" s="8">
        <v>0</v>
      </c>
      <c r="AT54" s="8">
        <v>0</v>
      </c>
      <c r="AU54" s="8">
        <v>4</v>
      </c>
      <c r="AV54" s="8">
        <v>4</v>
      </c>
      <c r="AW54" s="8">
        <v>0</v>
      </c>
      <c r="AX54" s="8">
        <v>0</v>
      </c>
      <c r="AY54" s="8">
        <v>0</v>
      </c>
      <c r="AZ54" s="8">
        <v>0</v>
      </c>
      <c r="BA54" s="8">
        <v>0</v>
      </c>
      <c r="BB54" s="8">
        <v>0</v>
      </c>
      <c r="BC54" s="8">
        <v>0</v>
      </c>
      <c r="BD54" s="8">
        <v>0</v>
      </c>
      <c r="BE54" s="8">
        <v>0</v>
      </c>
      <c r="BF54" s="8">
        <v>0</v>
      </c>
      <c r="BG54" s="8">
        <v>2</v>
      </c>
      <c r="BH54" s="8">
        <v>0</v>
      </c>
      <c r="BI54" s="8">
        <v>0</v>
      </c>
      <c r="BJ54" s="8">
        <v>0</v>
      </c>
      <c r="BK54" s="8">
        <v>0</v>
      </c>
      <c r="BL54" s="8">
        <v>0</v>
      </c>
      <c r="BM54" s="8">
        <v>0</v>
      </c>
      <c r="BN54" s="8">
        <v>0</v>
      </c>
      <c r="BO54" s="8">
        <v>80</v>
      </c>
      <c r="BP54" s="8">
        <v>8</v>
      </c>
      <c r="BQ54" s="8">
        <v>12</v>
      </c>
      <c r="BR54" s="8">
        <v>0</v>
      </c>
      <c r="BS54" s="8">
        <v>0</v>
      </c>
      <c r="BT54" s="8">
        <v>4</v>
      </c>
      <c r="BU54" s="8">
        <v>12</v>
      </c>
      <c r="BV54" s="8">
        <v>8</v>
      </c>
      <c r="BW54" s="8">
        <v>8</v>
      </c>
      <c r="BX54" s="8">
        <v>4</v>
      </c>
      <c r="BY54" s="8">
        <v>4</v>
      </c>
      <c r="BZ54" s="8">
        <v>3</v>
      </c>
      <c r="CA54" s="8">
        <v>0</v>
      </c>
      <c r="CB54" s="8">
        <v>3</v>
      </c>
      <c r="CC54" s="8">
        <v>0</v>
      </c>
      <c r="CD54" s="8">
        <v>0</v>
      </c>
      <c r="CE54" s="8">
        <v>0</v>
      </c>
      <c r="CF54" s="8">
        <v>0</v>
      </c>
      <c r="CG54" s="8">
        <v>4</v>
      </c>
      <c r="CH54" s="8">
        <v>3</v>
      </c>
      <c r="CI54" s="8">
        <v>0</v>
      </c>
      <c r="CJ54" s="8">
        <v>1</v>
      </c>
      <c r="CK54" s="8">
        <v>0</v>
      </c>
      <c r="CL54" s="8">
        <v>1</v>
      </c>
      <c r="CM54" s="8">
        <v>0</v>
      </c>
      <c r="CN54" s="8">
        <v>2</v>
      </c>
      <c r="CO54" s="8">
        <v>1</v>
      </c>
      <c r="CP54" s="8">
        <v>2</v>
      </c>
      <c r="CQ54" s="8">
        <v>3</v>
      </c>
      <c r="CR54" s="8">
        <v>0</v>
      </c>
      <c r="CS54" s="8">
        <v>3</v>
      </c>
      <c r="CT54" s="8">
        <v>0</v>
      </c>
      <c r="CU54" s="8">
        <v>4</v>
      </c>
      <c r="CV54" s="8">
        <v>0</v>
      </c>
      <c r="CW54" s="8">
        <v>0</v>
      </c>
      <c r="CX54" s="8">
        <v>2</v>
      </c>
      <c r="CY54" s="8">
        <v>2</v>
      </c>
      <c r="CZ54" s="8">
        <v>0</v>
      </c>
      <c r="DA54" s="8">
        <v>4</v>
      </c>
      <c r="DB54" s="8">
        <v>0</v>
      </c>
      <c r="DC54" s="8">
        <v>0</v>
      </c>
      <c r="DD54" s="8">
        <v>0</v>
      </c>
      <c r="DE54" s="8">
        <v>0</v>
      </c>
      <c r="DF54" s="8">
        <v>0</v>
      </c>
      <c r="DG54" s="8">
        <v>0</v>
      </c>
      <c r="DH54" s="8">
        <v>0</v>
      </c>
      <c r="DI54" s="8">
        <v>1</v>
      </c>
      <c r="DJ54" s="8">
        <v>0</v>
      </c>
      <c r="DK54" s="8">
        <v>23</v>
      </c>
      <c r="DL54" s="8">
        <v>3</v>
      </c>
      <c r="DM54" s="8">
        <v>20</v>
      </c>
      <c r="DN54" s="8">
        <v>0</v>
      </c>
      <c r="DO54" s="8">
        <v>3</v>
      </c>
      <c r="DP54" s="8">
        <v>2</v>
      </c>
      <c r="DQ54" s="8">
        <v>2</v>
      </c>
      <c r="DR54" s="8">
        <v>0</v>
      </c>
      <c r="DS54" s="8">
        <v>3</v>
      </c>
      <c r="DT54" s="8">
        <v>5</v>
      </c>
      <c r="DU54" s="8">
        <v>0</v>
      </c>
      <c r="DV54" s="8">
        <v>0</v>
      </c>
      <c r="DW54" s="8">
        <v>0</v>
      </c>
      <c r="DX54" s="8">
        <v>0</v>
      </c>
      <c r="DY54" s="8">
        <v>0</v>
      </c>
      <c r="DZ54" s="8">
        <v>367</v>
      </c>
      <c r="EA54" s="8">
        <v>139</v>
      </c>
      <c r="EB54" s="8">
        <v>2</v>
      </c>
      <c r="EC54" s="8">
        <v>5</v>
      </c>
      <c r="ED54" s="8">
        <v>101</v>
      </c>
      <c r="EE54" s="8">
        <v>6</v>
      </c>
      <c r="EF54" s="8">
        <v>12</v>
      </c>
      <c r="EG54" s="8">
        <v>46</v>
      </c>
      <c r="EH54" s="8">
        <v>0</v>
      </c>
      <c r="EI54" s="8">
        <v>0</v>
      </c>
      <c r="EJ54" s="8">
        <v>0</v>
      </c>
      <c r="EK54" s="8">
        <v>54</v>
      </c>
      <c r="EL54" s="8">
        <v>2</v>
      </c>
      <c r="EN54" s="7" t="b">
        <f t="shared" si="0"/>
        <v>1</v>
      </c>
      <c r="EO54" s="7" t="b">
        <f t="shared" si="1"/>
        <v>1</v>
      </c>
    </row>
    <row r="55" spans="1:145" ht="15" customHeight="1" x14ac:dyDescent="0.25">
      <c r="A55" s="9">
        <v>53</v>
      </c>
      <c r="B55" s="8">
        <v>406115957</v>
      </c>
      <c r="C55" s="19" t="s">
        <v>658</v>
      </c>
      <c r="D55" s="8" t="s">
        <v>288</v>
      </c>
      <c r="E55" s="8" t="s">
        <v>638</v>
      </c>
      <c r="F55" s="8" t="s">
        <v>659</v>
      </c>
      <c r="G55" s="8" t="s">
        <v>660</v>
      </c>
      <c r="H55" s="8">
        <v>557784481</v>
      </c>
      <c r="I55" s="8" t="s">
        <v>661</v>
      </c>
      <c r="J55" s="8">
        <v>557231210</v>
      </c>
      <c r="K55" s="8" t="s">
        <v>151</v>
      </c>
      <c r="L55" s="8" t="s">
        <v>152</v>
      </c>
      <c r="M55" s="8" t="s">
        <v>658</v>
      </c>
      <c r="N55" s="8" t="s">
        <v>154</v>
      </c>
      <c r="O55" s="8">
        <v>0</v>
      </c>
      <c r="P55" s="8" t="s">
        <v>662</v>
      </c>
      <c r="Q55" s="8" t="s">
        <v>663</v>
      </c>
      <c r="R55" s="8">
        <v>0</v>
      </c>
      <c r="S55" s="8" t="s">
        <v>158</v>
      </c>
      <c r="T55" s="8" t="s">
        <v>664</v>
      </c>
      <c r="U55" s="8">
        <v>0</v>
      </c>
      <c r="V55" s="8">
        <v>0</v>
      </c>
      <c r="W55" s="8">
        <v>0</v>
      </c>
      <c r="X55" s="8">
        <v>0</v>
      </c>
      <c r="Y55" s="8">
        <v>0</v>
      </c>
      <c r="Z55" s="8">
        <v>25</v>
      </c>
      <c r="AA55" s="8">
        <v>16</v>
      </c>
      <c r="AB55" s="8">
        <v>4</v>
      </c>
      <c r="AC55" s="8">
        <v>0</v>
      </c>
      <c r="AD55" s="8">
        <v>4</v>
      </c>
      <c r="AE55" s="8">
        <v>0</v>
      </c>
      <c r="AF55" s="8">
        <v>2</v>
      </c>
      <c r="AG55" s="8">
        <v>0</v>
      </c>
      <c r="AH55" s="8">
        <v>0</v>
      </c>
      <c r="AI55" s="8">
        <v>0</v>
      </c>
      <c r="AJ55" s="8">
        <v>0</v>
      </c>
      <c r="AK55" s="8">
        <v>2</v>
      </c>
      <c r="AL55" s="8">
        <v>0</v>
      </c>
      <c r="AM55" s="8">
        <v>0</v>
      </c>
      <c r="AN55" s="8">
        <v>0</v>
      </c>
      <c r="AO55" s="8">
        <v>0</v>
      </c>
      <c r="AP55" s="8">
        <v>0</v>
      </c>
      <c r="AQ55" s="8">
        <v>0</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1</v>
      </c>
      <c r="BK55" s="8">
        <v>0</v>
      </c>
      <c r="BL55" s="8">
        <v>0</v>
      </c>
      <c r="BM55" s="8">
        <v>0</v>
      </c>
      <c r="BN55" s="8">
        <v>0</v>
      </c>
      <c r="BO55" s="8">
        <v>0</v>
      </c>
      <c r="BP55" s="8">
        <v>0</v>
      </c>
      <c r="BQ55" s="8">
        <v>0</v>
      </c>
      <c r="BR55" s="8">
        <v>0</v>
      </c>
      <c r="BS55" s="8">
        <v>0</v>
      </c>
      <c r="BT55" s="8">
        <v>0</v>
      </c>
      <c r="BU55" s="8">
        <v>0</v>
      </c>
      <c r="BV55" s="8">
        <v>0</v>
      </c>
      <c r="BW55" s="8">
        <v>0</v>
      </c>
      <c r="BX55" s="8">
        <v>0</v>
      </c>
      <c r="BY55" s="8">
        <v>0</v>
      </c>
      <c r="BZ55" s="8">
        <v>0</v>
      </c>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v>0</v>
      </c>
      <c r="CS55" s="8">
        <v>0</v>
      </c>
      <c r="CT55" s="8">
        <v>0</v>
      </c>
      <c r="CU55" s="8">
        <v>0</v>
      </c>
      <c r="CV55" s="8">
        <v>0</v>
      </c>
      <c r="CW55" s="8">
        <v>0</v>
      </c>
      <c r="CX55" s="8">
        <v>0</v>
      </c>
      <c r="CY55" s="8">
        <v>0</v>
      </c>
      <c r="CZ55" s="8">
        <v>0</v>
      </c>
      <c r="DA55" s="8">
        <v>0</v>
      </c>
      <c r="DB55" s="8">
        <v>0</v>
      </c>
      <c r="DC55" s="8">
        <v>0</v>
      </c>
      <c r="DD55" s="8">
        <v>0</v>
      </c>
      <c r="DE55" s="8">
        <v>0</v>
      </c>
      <c r="DF55" s="8">
        <v>0</v>
      </c>
      <c r="DG55" s="8">
        <v>0</v>
      </c>
      <c r="DH55" s="8">
        <v>0</v>
      </c>
      <c r="DI55" s="8">
        <v>0</v>
      </c>
      <c r="DJ55" s="8">
        <v>0</v>
      </c>
      <c r="DK55" s="8">
        <v>0</v>
      </c>
      <c r="DL55" s="8">
        <v>0</v>
      </c>
      <c r="DM55" s="8">
        <v>0</v>
      </c>
      <c r="DN55" s="8">
        <v>0</v>
      </c>
      <c r="DO55" s="8">
        <v>0</v>
      </c>
      <c r="DP55" s="8">
        <v>1</v>
      </c>
      <c r="DQ55" s="8">
        <v>1</v>
      </c>
      <c r="DR55" s="8">
        <v>0</v>
      </c>
      <c r="DS55" s="8">
        <v>1</v>
      </c>
      <c r="DT55" s="8">
        <v>3</v>
      </c>
      <c r="DU55" s="8">
        <v>0</v>
      </c>
      <c r="DV55" s="8">
        <v>0</v>
      </c>
      <c r="DW55" s="8">
        <v>0</v>
      </c>
      <c r="DX55" s="8">
        <v>0</v>
      </c>
      <c r="DY55" s="8">
        <v>0</v>
      </c>
      <c r="DZ55" s="8">
        <v>49</v>
      </c>
      <c r="EA55" s="8">
        <v>12</v>
      </c>
      <c r="EB55" s="8">
        <v>0</v>
      </c>
      <c r="EC55" s="8">
        <v>1</v>
      </c>
      <c r="ED55" s="8">
        <v>4</v>
      </c>
      <c r="EE55" s="8">
        <v>0</v>
      </c>
      <c r="EF55" s="8">
        <v>14</v>
      </c>
      <c r="EG55" s="8">
        <v>7</v>
      </c>
      <c r="EH55" s="8">
        <v>0</v>
      </c>
      <c r="EI55" s="8">
        <v>0</v>
      </c>
      <c r="EJ55" s="8">
        <v>0</v>
      </c>
      <c r="EK55" s="8">
        <v>8</v>
      </c>
      <c r="EL55" s="8">
        <v>3</v>
      </c>
      <c r="EN55" s="7" t="b">
        <f t="shared" si="0"/>
        <v>1</v>
      </c>
      <c r="EO55" s="7" t="b">
        <f t="shared" si="1"/>
        <v>1</v>
      </c>
    </row>
    <row r="56" spans="1:145" ht="15" customHeight="1" x14ac:dyDescent="0.25">
      <c r="A56" s="9">
        <v>54</v>
      </c>
      <c r="B56" s="8">
        <v>404978048</v>
      </c>
      <c r="C56" s="19" t="s">
        <v>665</v>
      </c>
      <c r="D56" s="8" t="s">
        <v>288</v>
      </c>
      <c r="E56" s="8" t="s">
        <v>638</v>
      </c>
      <c r="F56" s="8" t="s">
        <v>659</v>
      </c>
      <c r="G56" s="8" t="s">
        <v>666</v>
      </c>
      <c r="H56" s="8">
        <v>599520520</v>
      </c>
      <c r="I56" s="8" t="s">
        <v>667</v>
      </c>
      <c r="J56" s="8">
        <v>599151162</v>
      </c>
      <c r="K56" s="8" t="s">
        <v>151</v>
      </c>
      <c r="L56" s="8" t="s">
        <v>152</v>
      </c>
      <c r="M56" s="8" t="s">
        <v>665</v>
      </c>
      <c r="N56" s="8" t="s">
        <v>169</v>
      </c>
      <c r="O56" s="8" t="s">
        <v>428</v>
      </c>
      <c r="P56" s="8" t="s">
        <v>668</v>
      </c>
      <c r="Q56" s="8" t="s">
        <v>669</v>
      </c>
      <c r="R56" s="8">
        <v>0</v>
      </c>
      <c r="S56" s="8" t="s">
        <v>158</v>
      </c>
      <c r="T56" s="8" t="s">
        <v>670</v>
      </c>
      <c r="U56" s="8">
        <v>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14</v>
      </c>
      <c r="BP56" s="8">
        <v>0</v>
      </c>
      <c r="BQ56" s="8">
        <v>0</v>
      </c>
      <c r="BR56" s="8">
        <v>1</v>
      </c>
      <c r="BS56" s="8">
        <v>0</v>
      </c>
      <c r="BT56" s="8">
        <v>7</v>
      </c>
      <c r="BU56" s="8">
        <v>0</v>
      </c>
      <c r="BV56" s="8">
        <v>0</v>
      </c>
      <c r="BW56" s="8">
        <v>0</v>
      </c>
      <c r="BX56" s="8">
        <v>0</v>
      </c>
      <c r="BY56" s="8">
        <v>0</v>
      </c>
      <c r="BZ56" s="8">
        <v>0</v>
      </c>
      <c r="CA56" s="8">
        <v>0</v>
      </c>
      <c r="CB56" s="8">
        <v>0</v>
      </c>
      <c r="CC56" s="8">
        <v>0</v>
      </c>
      <c r="CD56" s="8">
        <v>0</v>
      </c>
      <c r="CE56" s="8">
        <v>0</v>
      </c>
      <c r="CF56" s="8">
        <v>0</v>
      </c>
      <c r="CG56" s="8">
        <v>0</v>
      </c>
      <c r="CH56" s="8">
        <v>6</v>
      </c>
      <c r="CI56" s="8">
        <v>0</v>
      </c>
      <c r="CJ56" s="8">
        <v>0</v>
      </c>
      <c r="CK56" s="8">
        <v>0</v>
      </c>
      <c r="CL56" s="8">
        <v>0</v>
      </c>
      <c r="CM56" s="8">
        <v>0</v>
      </c>
      <c r="CN56" s="8">
        <v>0</v>
      </c>
      <c r="CO56" s="8">
        <v>0</v>
      </c>
      <c r="CP56" s="8">
        <v>0</v>
      </c>
      <c r="CQ56" s="8">
        <v>0</v>
      </c>
      <c r="CR56" s="8">
        <v>0</v>
      </c>
      <c r="CS56" s="8">
        <v>0</v>
      </c>
      <c r="CT56" s="8">
        <v>0</v>
      </c>
      <c r="CU56" s="8">
        <v>0</v>
      </c>
      <c r="CV56" s="8">
        <v>0</v>
      </c>
      <c r="CW56" s="8">
        <v>0</v>
      </c>
      <c r="CX56" s="8">
        <v>0</v>
      </c>
      <c r="CY56" s="8">
        <v>0</v>
      </c>
      <c r="CZ56" s="8">
        <v>0</v>
      </c>
      <c r="DA56" s="8">
        <v>0</v>
      </c>
      <c r="DB56" s="8">
        <v>0</v>
      </c>
      <c r="DC56" s="8">
        <v>0</v>
      </c>
      <c r="DD56" s="8">
        <v>0</v>
      </c>
      <c r="DE56" s="8">
        <v>0</v>
      </c>
      <c r="DF56" s="8">
        <v>0</v>
      </c>
      <c r="DG56" s="8">
        <v>0</v>
      </c>
      <c r="DH56" s="8">
        <v>0</v>
      </c>
      <c r="DI56" s="8">
        <v>0</v>
      </c>
      <c r="DJ56" s="8">
        <v>0</v>
      </c>
      <c r="DK56" s="8">
        <v>1</v>
      </c>
      <c r="DL56" s="8">
        <v>1</v>
      </c>
      <c r="DM56" s="8">
        <v>0</v>
      </c>
      <c r="DN56" s="8">
        <v>0</v>
      </c>
      <c r="DO56" s="8">
        <v>0</v>
      </c>
      <c r="DP56" s="8">
        <v>0</v>
      </c>
      <c r="DQ56" s="8">
        <v>0</v>
      </c>
      <c r="DR56" s="8">
        <v>0</v>
      </c>
      <c r="DS56" s="8">
        <v>2</v>
      </c>
      <c r="DT56" s="8">
        <v>5</v>
      </c>
      <c r="DU56" s="8">
        <v>0</v>
      </c>
      <c r="DV56" s="8">
        <v>0</v>
      </c>
      <c r="DW56" s="8">
        <v>0</v>
      </c>
      <c r="DX56" s="8">
        <v>0</v>
      </c>
      <c r="DY56" s="8">
        <v>0</v>
      </c>
      <c r="DZ56" s="8">
        <v>36</v>
      </c>
      <c r="EA56" s="8">
        <v>19</v>
      </c>
      <c r="EB56" s="8">
        <v>0</v>
      </c>
      <c r="EC56" s="8">
        <v>1</v>
      </c>
      <c r="ED56" s="8">
        <v>4</v>
      </c>
      <c r="EE56" s="8">
        <v>0</v>
      </c>
      <c r="EF56" s="8">
        <v>0</v>
      </c>
      <c r="EG56" s="8">
        <v>3</v>
      </c>
      <c r="EH56" s="8">
        <v>0</v>
      </c>
      <c r="EI56" s="8">
        <v>0</v>
      </c>
      <c r="EJ56" s="8">
        <v>0</v>
      </c>
      <c r="EK56" s="8">
        <v>7</v>
      </c>
      <c r="EL56" s="8">
        <v>2</v>
      </c>
      <c r="EN56" s="7" t="b">
        <f t="shared" si="0"/>
        <v>1</v>
      </c>
      <c r="EO56" s="7" t="b">
        <f t="shared" si="1"/>
        <v>1</v>
      </c>
    </row>
    <row r="57" spans="1:145" ht="15" customHeight="1" x14ac:dyDescent="0.25">
      <c r="A57" s="9">
        <v>55</v>
      </c>
      <c r="B57" s="8">
        <v>404907730</v>
      </c>
      <c r="C57" s="19" t="s">
        <v>671</v>
      </c>
      <c r="D57" s="8" t="s">
        <v>288</v>
      </c>
      <c r="E57" s="8" t="s">
        <v>638</v>
      </c>
      <c r="F57" s="8" t="s">
        <v>672</v>
      </c>
      <c r="G57" s="8" t="s">
        <v>673</v>
      </c>
      <c r="H57" s="8" t="s">
        <v>674</v>
      </c>
      <c r="I57" s="8" t="s">
        <v>675</v>
      </c>
      <c r="J57" s="8">
        <v>577650001</v>
      </c>
      <c r="K57" s="8" t="s">
        <v>151</v>
      </c>
      <c r="L57" s="8" t="s">
        <v>152</v>
      </c>
      <c r="M57" s="8" t="s">
        <v>676</v>
      </c>
      <c r="N57" s="8" t="s">
        <v>185</v>
      </c>
      <c r="O57" s="8">
        <v>0</v>
      </c>
      <c r="P57" s="8" t="s">
        <v>677</v>
      </c>
      <c r="Q57" s="8" t="s">
        <v>678</v>
      </c>
      <c r="R57" s="8">
        <v>0</v>
      </c>
      <c r="S57" s="8" t="s">
        <v>158</v>
      </c>
      <c r="T57" s="8" t="s">
        <v>679</v>
      </c>
      <c r="U57" s="8">
        <v>0</v>
      </c>
      <c r="V57" s="8">
        <v>0</v>
      </c>
      <c r="W57" s="8">
        <v>0</v>
      </c>
      <c r="X57" s="8">
        <v>0</v>
      </c>
      <c r="Y57" s="8">
        <v>0</v>
      </c>
      <c r="Z57" s="8">
        <v>12</v>
      </c>
      <c r="AA57" s="8">
        <v>9</v>
      </c>
      <c r="AB57" s="8">
        <v>1</v>
      </c>
      <c r="AC57" s="8">
        <v>0</v>
      </c>
      <c r="AD57" s="8">
        <v>1</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2</v>
      </c>
      <c r="AV57" s="8">
        <v>2</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v>0</v>
      </c>
      <c r="BO57" s="8">
        <v>60</v>
      </c>
      <c r="BP57" s="8">
        <v>15</v>
      </c>
      <c r="BQ57" s="8">
        <v>6</v>
      </c>
      <c r="BR57" s="8">
        <v>1</v>
      </c>
      <c r="BS57" s="8">
        <v>0</v>
      </c>
      <c r="BT57" s="8">
        <v>7</v>
      </c>
      <c r="BU57" s="8">
        <v>0</v>
      </c>
      <c r="BV57" s="8">
        <v>9</v>
      </c>
      <c r="BW57" s="8">
        <v>8</v>
      </c>
      <c r="BX57" s="8">
        <v>2</v>
      </c>
      <c r="BY57" s="8">
        <v>6</v>
      </c>
      <c r="BZ57" s="8">
        <v>0</v>
      </c>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v>0</v>
      </c>
      <c r="CS57" s="8">
        <v>0</v>
      </c>
      <c r="CT57" s="8">
        <v>0</v>
      </c>
      <c r="CU57" s="8">
        <v>0</v>
      </c>
      <c r="CV57" s="8">
        <v>0</v>
      </c>
      <c r="CW57" s="8">
        <v>0</v>
      </c>
      <c r="CX57" s="8">
        <v>0</v>
      </c>
      <c r="CY57" s="8">
        <v>0</v>
      </c>
      <c r="CZ57" s="8">
        <v>0</v>
      </c>
      <c r="DA57" s="8">
        <v>9</v>
      </c>
      <c r="DB57" s="8">
        <v>0</v>
      </c>
      <c r="DC57" s="8">
        <v>0</v>
      </c>
      <c r="DD57" s="8">
        <v>0</v>
      </c>
      <c r="DE57" s="8">
        <v>0</v>
      </c>
      <c r="DF57" s="8">
        <v>5</v>
      </c>
      <c r="DG57" s="8">
        <v>0</v>
      </c>
      <c r="DH57" s="8">
        <v>1</v>
      </c>
      <c r="DI57" s="8">
        <v>1</v>
      </c>
      <c r="DJ57" s="8">
        <v>0</v>
      </c>
      <c r="DK57" s="8">
        <v>13</v>
      </c>
      <c r="DL57" s="8">
        <v>0</v>
      </c>
      <c r="DM57" s="8">
        <v>13</v>
      </c>
      <c r="DN57" s="8">
        <v>0</v>
      </c>
      <c r="DO57" s="8">
        <v>0</v>
      </c>
      <c r="DP57" s="8">
        <v>2</v>
      </c>
      <c r="DQ57" s="8">
        <v>2</v>
      </c>
      <c r="DR57" s="8">
        <v>0</v>
      </c>
      <c r="DS57" s="8">
        <v>2</v>
      </c>
      <c r="DT57" s="8">
        <v>4</v>
      </c>
      <c r="DU57" s="8">
        <v>0</v>
      </c>
      <c r="DV57" s="8">
        <v>0</v>
      </c>
      <c r="DW57" s="8">
        <v>0</v>
      </c>
      <c r="DX57" s="8">
        <v>0</v>
      </c>
      <c r="DY57" s="8">
        <v>0</v>
      </c>
      <c r="DZ57" s="8">
        <v>186</v>
      </c>
      <c r="EA57" s="8">
        <v>60</v>
      </c>
      <c r="EB57" s="8">
        <v>0</v>
      </c>
      <c r="EC57" s="8">
        <v>4</v>
      </c>
      <c r="ED57" s="8">
        <v>52</v>
      </c>
      <c r="EE57" s="8">
        <v>0</v>
      </c>
      <c r="EF57" s="8">
        <v>26</v>
      </c>
      <c r="EG57" s="8">
        <v>0</v>
      </c>
      <c r="EH57" s="8">
        <v>0</v>
      </c>
      <c r="EI57" s="8">
        <v>0</v>
      </c>
      <c r="EJ57" s="8">
        <v>0</v>
      </c>
      <c r="EK57" s="8">
        <v>42</v>
      </c>
      <c r="EL57" s="8">
        <v>2</v>
      </c>
      <c r="EN57" s="7" t="b">
        <f t="shared" si="0"/>
        <v>1</v>
      </c>
      <c r="EO57" s="7" t="b">
        <f t="shared" si="1"/>
        <v>1</v>
      </c>
    </row>
    <row r="58" spans="1:145" ht="15" customHeight="1" x14ac:dyDescent="0.25">
      <c r="A58" s="9">
        <v>56</v>
      </c>
      <c r="B58" s="8">
        <v>404907730</v>
      </c>
      <c r="C58" s="19" t="s">
        <v>680</v>
      </c>
      <c r="D58" s="8" t="s">
        <v>288</v>
      </c>
      <c r="E58" s="8" t="s">
        <v>638</v>
      </c>
      <c r="F58" s="8" t="s">
        <v>681</v>
      </c>
      <c r="G58" s="8" t="s">
        <v>274</v>
      </c>
      <c r="H58" s="8" t="s">
        <v>682</v>
      </c>
      <c r="I58" s="8" t="s">
        <v>683</v>
      </c>
      <c r="J58" s="8" t="s">
        <v>684</v>
      </c>
      <c r="K58" s="8" t="s">
        <v>151</v>
      </c>
      <c r="L58" s="8" t="s">
        <v>152</v>
      </c>
      <c r="M58" s="8" t="s">
        <v>214</v>
      </c>
      <c r="N58" s="8" t="s">
        <v>169</v>
      </c>
      <c r="O58" s="8" t="s">
        <v>685</v>
      </c>
      <c r="P58" s="8" t="s">
        <v>686</v>
      </c>
      <c r="Q58" s="8" t="s">
        <v>687</v>
      </c>
      <c r="R58" s="8">
        <v>0</v>
      </c>
      <c r="S58" s="8" t="s">
        <v>158</v>
      </c>
      <c r="T58" s="8" t="s">
        <v>688</v>
      </c>
      <c r="U58" s="8">
        <v>18</v>
      </c>
      <c r="V58" s="8">
        <v>18</v>
      </c>
      <c r="W58" s="8">
        <v>6</v>
      </c>
      <c r="X58" s="8">
        <v>6</v>
      </c>
      <c r="Y58" s="8">
        <v>6</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v>0</v>
      </c>
      <c r="BO58" s="8">
        <v>17</v>
      </c>
      <c r="BP58" s="8">
        <v>2</v>
      </c>
      <c r="BQ58" s="8">
        <v>2</v>
      </c>
      <c r="BR58" s="8">
        <v>1</v>
      </c>
      <c r="BS58" s="8">
        <v>0</v>
      </c>
      <c r="BT58" s="8">
        <v>0</v>
      </c>
      <c r="BU58" s="8">
        <v>6</v>
      </c>
      <c r="BV58" s="8">
        <v>2</v>
      </c>
      <c r="BW58" s="8">
        <v>0</v>
      </c>
      <c r="BX58" s="8">
        <v>0</v>
      </c>
      <c r="BY58" s="8">
        <v>0</v>
      </c>
      <c r="BZ58" s="8">
        <v>2</v>
      </c>
      <c r="CA58" s="8">
        <v>0</v>
      </c>
      <c r="CB58" s="8">
        <v>2</v>
      </c>
      <c r="CC58" s="8">
        <v>0</v>
      </c>
      <c r="CD58" s="8">
        <v>0</v>
      </c>
      <c r="CE58" s="8">
        <v>0</v>
      </c>
      <c r="CF58" s="8">
        <v>0</v>
      </c>
      <c r="CG58" s="8">
        <v>0</v>
      </c>
      <c r="CH58" s="8">
        <v>0</v>
      </c>
      <c r="CI58" s="8">
        <v>0</v>
      </c>
      <c r="CJ58" s="8">
        <v>0</v>
      </c>
      <c r="CK58" s="8">
        <v>0</v>
      </c>
      <c r="CL58" s="8">
        <v>0</v>
      </c>
      <c r="CM58" s="8">
        <v>0</v>
      </c>
      <c r="CN58" s="8">
        <v>0</v>
      </c>
      <c r="CO58" s="8">
        <v>0</v>
      </c>
      <c r="CP58" s="8">
        <v>2</v>
      </c>
      <c r="CQ58" s="8">
        <v>0</v>
      </c>
      <c r="CR58" s="8">
        <v>0</v>
      </c>
      <c r="CS58" s="8">
        <v>0</v>
      </c>
      <c r="CT58" s="8">
        <v>0</v>
      </c>
      <c r="CU58" s="8">
        <v>0</v>
      </c>
      <c r="CV58" s="8">
        <v>0</v>
      </c>
      <c r="CW58" s="8">
        <v>0</v>
      </c>
      <c r="CX58" s="8">
        <v>0</v>
      </c>
      <c r="CY58" s="8">
        <v>0</v>
      </c>
      <c r="CZ58" s="8">
        <v>0</v>
      </c>
      <c r="DA58" s="8">
        <v>0</v>
      </c>
      <c r="DB58" s="8">
        <v>0</v>
      </c>
      <c r="DC58" s="8">
        <v>0</v>
      </c>
      <c r="DD58" s="8">
        <v>0</v>
      </c>
      <c r="DE58" s="8">
        <v>0</v>
      </c>
      <c r="DF58" s="8">
        <v>0</v>
      </c>
      <c r="DG58" s="8">
        <v>0</v>
      </c>
      <c r="DH58" s="8">
        <v>0</v>
      </c>
      <c r="DI58" s="8">
        <v>0</v>
      </c>
      <c r="DJ58" s="8">
        <v>0</v>
      </c>
      <c r="DK58" s="8">
        <v>6</v>
      </c>
      <c r="DL58" s="8">
        <v>0</v>
      </c>
      <c r="DM58" s="8">
        <v>0</v>
      </c>
      <c r="DN58" s="8">
        <v>6</v>
      </c>
      <c r="DO58" s="8">
        <v>1</v>
      </c>
      <c r="DP58" s="8">
        <v>2</v>
      </c>
      <c r="DQ58" s="8">
        <v>1</v>
      </c>
      <c r="DR58" s="8">
        <v>1</v>
      </c>
      <c r="DS58" s="8">
        <v>2</v>
      </c>
      <c r="DT58" s="8">
        <v>1</v>
      </c>
      <c r="DU58" s="8">
        <v>0</v>
      </c>
      <c r="DV58" s="8">
        <v>0</v>
      </c>
      <c r="DW58" s="8">
        <v>0</v>
      </c>
      <c r="DX58" s="8">
        <v>0</v>
      </c>
      <c r="DY58" s="8">
        <v>0</v>
      </c>
      <c r="DZ58" s="8">
        <v>242</v>
      </c>
      <c r="EA58" s="8">
        <v>89</v>
      </c>
      <c r="EB58" s="8">
        <v>0</v>
      </c>
      <c r="EC58" s="8">
        <v>9</v>
      </c>
      <c r="ED58" s="8">
        <v>82</v>
      </c>
      <c r="EE58" s="8">
        <v>9</v>
      </c>
      <c r="EF58" s="8">
        <v>4</v>
      </c>
      <c r="EG58" s="8">
        <v>19</v>
      </c>
      <c r="EH58" s="8">
        <v>0</v>
      </c>
      <c r="EI58" s="8">
        <v>0</v>
      </c>
      <c r="EJ58" s="8">
        <v>0</v>
      </c>
      <c r="EK58" s="8">
        <v>28</v>
      </c>
      <c r="EL58" s="8">
        <v>2</v>
      </c>
      <c r="EN58" s="7" t="b">
        <f t="shared" si="0"/>
        <v>1</v>
      </c>
      <c r="EO58" s="7" t="b">
        <f t="shared" si="1"/>
        <v>1</v>
      </c>
    </row>
    <row r="59" spans="1:145" ht="15" customHeight="1" x14ac:dyDescent="0.25">
      <c r="A59" s="9">
        <v>57</v>
      </c>
      <c r="B59" s="8">
        <v>435892483</v>
      </c>
      <c r="C59" s="19" t="s">
        <v>689</v>
      </c>
      <c r="D59" s="8" t="s">
        <v>422</v>
      </c>
      <c r="E59" s="8" t="s">
        <v>690</v>
      </c>
      <c r="F59" s="8" t="s">
        <v>691</v>
      </c>
      <c r="G59" s="8" t="s">
        <v>692</v>
      </c>
      <c r="H59" s="8" t="s">
        <v>693</v>
      </c>
      <c r="I59" s="8" t="s">
        <v>694</v>
      </c>
      <c r="J59" s="8" t="s">
        <v>693</v>
      </c>
      <c r="K59" s="8" t="s">
        <v>151</v>
      </c>
      <c r="L59" s="8" t="s">
        <v>167</v>
      </c>
      <c r="M59" s="8" t="s">
        <v>695</v>
      </c>
      <c r="N59" s="8" t="s">
        <v>185</v>
      </c>
      <c r="O59" s="8">
        <v>0</v>
      </c>
      <c r="P59" s="8" t="s">
        <v>696</v>
      </c>
      <c r="Q59" s="8" t="s">
        <v>697</v>
      </c>
      <c r="R59" s="8">
        <v>0</v>
      </c>
      <c r="S59" s="8" t="s">
        <v>174</v>
      </c>
      <c r="T59" s="8" t="s">
        <v>698</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20</v>
      </c>
      <c r="BP59" s="8">
        <v>0</v>
      </c>
      <c r="BQ59" s="8">
        <v>0</v>
      </c>
      <c r="BR59" s="8">
        <v>1</v>
      </c>
      <c r="BS59" s="8">
        <v>0</v>
      </c>
      <c r="BT59" s="8">
        <v>8</v>
      </c>
      <c r="BU59" s="8">
        <v>2</v>
      </c>
      <c r="BV59" s="8">
        <v>2</v>
      </c>
      <c r="BW59" s="8">
        <v>7</v>
      </c>
      <c r="BX59" s="8">
        <v>0</v>
      </c>
      <c r="BY59" s="8">
        <v>7</v>
      </c>
      <c r="BZ59" s="8">
        <v>0</v>
      </c>
      <c r="CA59" s="8">
        <v>0</v>
      </c>
      <c r="CB59" s="8">
        <v>0</v>
      </c>
      <c r="CC59" s="8">
        <v>0</v>
      </c>
      <c r="CD59" s="8">
        <v>0</v>
      </c>
      <c r="CE59" s="8">
        <v>0</v>
      </c>
      <c r="CF59" s="8">
        <v>0</v>
      </c>
      <c r="CG59" s="8">
        <v>0</v>
      </c>
      <c r="CH59" s="8">
        <v>0</v>
      </c>
      <c r="CI59" s="8">
        <v>0</v>
      </c>
      <c r="CJ59" s="8">
        <v>0</v>
      </c>
      <c r="CK59" s="8">
        <v>0</v>
      </c>
      <c r="CL59" s="8">
        <v>0</v>
      </c>
      <c r="CM59" s="8">
        <v>0</v>
      </c>
      <c r="CN59" s="8">
        <v>0</v>
      </c>
      <c r="CO59" s="8">
        <v>0</v>
      </c>
      <c r="CP59" s="8">
        <v>0</v>
      </c>
      <c r="CQ59" s="8">
        <v>0</v>
      </c>
      <c r="CR59" s="8">
        <v>0</v>
      </c>
      <c r="CS59" s="8">
        <v>0</v>
      </c>
      <c r="CT59" s="8">
        <v>0</v>
      </c>
      <c r="CU59" s="8">
        <v>0</v>
      </c>
      <c r="CV59" s="8">
        <v>0</v>
      </c>
      <c r="CW59" s="8">
        <v>0</v>
      </c>
      <c r="CX59" s="8">
        <v>0</v>
      </c>
      <c r="CY59" s="8">
        <v>0</v>
      </c>
      <c r="CZ59" s="8">
        <v>0</v>
      </c>
      <c r="DA59" s="8">
        <v>0</v>
      </c>
      <c r="DB59" s="8">
        <v>0</v>
      </c>
      <c r="DC59" s="8">
        <v>0</v>
      </c>
      <c r="DD59" s="8">
        <v>0</v>
      </c>
      <c r="DE59" s="8">
        <v>0</v>
      </c>
      <c r="DF59" s="8">
        <v>0</v>
      </c>
      <c r="DG59" s="8">
        <v>0</v>
      </c>
      <c r="DH59" s="8">
        <v>0</v>
      </c>
      <c r="DI59" s="8">
        <v>0</v>
      </c>
      <c r="DJ59" s="8">
        <v>0</v>
      </c>
      <c r="DK59" s="8">
        <v>2</v>
      </c>
      <c r="DL59" s="8">
        <v>2</v>
      </c>
      <c r="DM59" s="8">
        <v>0</v>
      </c>
      <c r="DN59" s="8">
        <v>0</v>
      </c>
      <c r="DO59" s="8">
        <v>0</v>
      </c>
      <c r="DP59" s="8">
        <v>2</v>
      </c>
      <c r="DQ59" s="8">
        <v>0</v>
      </c>
      <c r="DR59" s="8">
        <v>2</v>
      </c>
      <c r="DS59" s="8">
        <v>3</v>
      </c>
      <c r="DT59" s="8">
        <v>3</v>
      </c>
      <c r="DU59" s="8">
        <v>0</v>
      </c>
      <c r="DV59" s="8">
        <v>0</v>
      </c>
      <c r="DW59" s="8">
        <v>0</v>
      </c>
      <c r="DX59" s="8">
        <v>0</v>
      </c>
      <c r="DY59" s="8">
        <v>0</v>
      </c>
      <c r="DZ59" s="8">
        <v>98</v>
      </c>
      <c r="EA59" s="8">
        <v>28</v>
      </c>
      <c r="EB59" s="8">
        <v>2</v>
      </c>
      <c r="EC59" s="8">
        <v>1</v>
      </c>
      <c r="ED59" s="8">
        <v>30</v>
      </c>
      <c r="EE59" s="8">
        <v>4</v>
      </c>
      <c r="EF59" s="8">
        <v>0</v>
      </c>
      <c r="EG59" s="8">
        <v>9</v>
      </c>
      <c r="EH59" s="8">
        <v>1</v>
      </c>
      <c r="EI59" s="8">
        <v>0</v>
      </c>
      <c r="EJ59" s="8">
        <v>0</v>
      </c>
      <c r="EK59" s="8">
        <v>21</v>
      </c>
      <c r="EL59" s="8">
        <v>2</v>
      </c>
      <c r="EN59" s="7" t="b">
        <f t="shared" si="0"/>
        <v>1</v>
      </c>
      <c r="EO59" s="7" t="b">
        <f t="shared" si="1"/>
        <v>1</v>
      </c>
    </row>
    <row r="60" spans="1:145" ht="15" customHeight="1" x14ac:dyDescent="0.25">
      <c r="A60" s="9">
        <v>58</v>
      </c>
      <c r="B60" s="8">
        <v>404476205</v>
      </c>
      <c r="C60" s="19" t="s">
        <v>699</v>
      </c>
      <c r="D60" s="8" t="s">
        <v>422</v>
      </c>
      <c r="E60" s="8" t="s">
        <v>700</v>
      </c>
      <c r="F60" s="8" t="s">
        <v>701</v>
      </c>
      <c r="G60" s="8" t="s">
        <v>702</v>
      </c>
      <c r="H60" s="8">
        <v>591502330</v>
      </c>
      <c r="I60" s="8" t="s">
        <v>703</v>
      </c>
      <c r="J60" s="8">
        <v>591502330</v>
      </c>
      <c r="K60" s="8" t="s">
        <v>151</v>
      </c>
      <c r="L60" s="8" t="s">
        <v>1051</v>
      </c>
      <c r="M60" s="8" t="s">
        <v>704</v>
      </c>
      <c r="N60" s="8" t="s">
        <v>185</v>
      </c>
      <c r="O60" s="8">
        <v>0</v>
      </c>
      <c r="P60" s="8" t="s">
        <v>705</v>
      </c>
      <c r="Q60" s="8" t="s">
        <v>706</v>
      </c>
      <c r="R60" s="8" t="s">
        <v>335</v>
      </c>
      <c r="S60" s="8" t="s">
        <v>158</v>
      </c>
      <c r="T60" s="8" t="s">
        <v>707</v>
      </c>
      <c r="U60" s="8">
        <v>0</v>
      </c>
      <c r="V60" s="8">
        <v>0</v>
      </c>
      <c r="W60" s="8">
        <v>0</v>
      </c>
      <c r="X60" s="8">
        <v>0</v>
      </c>
      <c r="Y60" s="8">
        <v>0</v>
      </c>
      <c r="Z60" s="8">
        <v>4</v>
      </c>
      <c r="AA60" s="8">
        <v>2</v>
      </c>
      <c r="AB60" s="8">
        <v>0</v>
      </c>
      <c r="AC60" s="8">
        <v>0</v>
      </c>
      <c r="AD60" s="8">
        <v>0</v>
      </c>
      <c r="AE60" s="8">
        <v>0</v>
      </c>
      <c r="AF60" s="8">
        <v>0</v>
      </c>
      <c r="AG60" s="8">
        <v>0</v>
      </c>
      <c r="AH60" s="8">
        <v>0</v>
      </c>
      <c r="AI60" s="8">
        <v>0</v>
      </c>
      <c r="AJ60" s="8">
        <v>0</v>
      </c>
      <c r="AK60" s="8">
        <v>0</v>
      </c>
      <c r="AL60" s="8">
        <v>0</v>
      </c>
      <c r="AM60" s="8">
        <v>0</v>
      </c>
      <c r="AN60" s="8">
        <v>0</v>
      </c>
      <c r="AO60" s="8">
        <v>0</v>
      </c>
      <c r="AP60" s="8">
        <v>0</v>
      </c>
      <c r="AQ60" s="8">
        <v>0</v>
      </c>
      <c r="AR60" s="8">
        <v>0</v>
      </c>
      <c r="AS60" s="8">
        <v>0</v>
      </c>
      <c r="AT60" s="8">
        <v>0</v>
      </c>
      <c r="AU60" s="8">
        <v>2</v>
      </c>
      <c r="AV60" s="8">
        <v>2</v>
      </c>
      <c r="AW60" s="8">
        <v>0</v>
      </c>
      <c r="AX60" s="8">
        <v>0</v>
      </c>
      <c r="AY60" s="8">
        <v>0</v>
      </c>
      <c r="AZ60" s="8">
        <v>0</v>
      </c>
      <c r="BA60" s="8">
        <v>0</v>
      </c>
      <c r="BB60" s="8">
        <v>0</v>
      </c>
      <c r="BC60" s="8">
        <v>0</v>
      </c>
      <c r="BD60" s="8">
        <v>0</v>
      </c>
      <c r="BE60" s="8">
        <v>0</v>
      </c>
      <c r="BF60" s="8">
        <v>0</v>
      </c>
      <c r="BG60" s="8">
        <v>0</v>
      </c>
      <c r="BH60" s="8">
        <v>0</v>
      </c>
      <c r="BI60" s="8">
        <v>0</v>
      </c>
      <c r="BJ60" s="8">
        <v>0</v>
      </c>
      <c r="BK60" s="8">
        <v>0</v>
      </c>
      <c r="BL60" s="8">
        <v>0</v>
      </c>
      <c r="BM60" s="8">
        <v>0</v>
      </c>
      <c r="BN60" s="8">
        <v>0</v>
      </c>
      <c r="BO60" s="8">
        <v>11</v>
      </c>
      <c r="BP60" s="8">
        <v>5</v>
      </c>
      <c r="BQ60" s="8">
        <v>0</v>
      </c>
      <c r="BR60" s="8">
        <v>0</v>
      </c>
      <c r="BS60" s="8">
        <v>0</v>
      </c>
      <c r="BT60" s="8">
        <v>3</v>
      </c>
      <c r="BU60" s="8">
        <v>3</v>
      </c>
      <c r="BV60" s="8">
        <v>0</v>
      </c>
      <c r="BW60" s="8">
        <v>0</v>
      </c>
      <c r="BX60" s="8">
        <v>0</v>
      </c>
      <c r="BY60" s="8">
        <v>0</v>
      </c>
      <c r="BZ60" s="8">
        <v>0</v>
      </c>
      <c r="CA60" s="8">
        <v>0</v>
      </c>
      <c r="CB60" s="8">
        <v>0</v>
      </c>
      <c r="CC60" s="8">
        <v>0</v>
      </c>
      <c r="CD60" s="8">
        <v>0</v>
      </c>
      <c r="CE60" s="8">
        <v>0</v>
      </c>
      <c r="CF60" s="8">
        <v>0</v>
      </c>
      <c r="CG60" s="8">
        <v>0</v>
      </c>
      <c r="CH60" s="8">
        <v>0</v>
      </c>
      <c r="CI60" s="8">
        <v>0</v>
      </c>
      <c r="CJ60" s="8">
        <v>0</v>
      </c>
      <c r="CK60" s="8">
        <v>0</v>
      </c>
      <c r="CL60" s="8">
        <v>0</v>
      </c>
      <c r="CM60" s="8">
        <v>0</v>
      </c>
      <c r="CN60" s="8">
        <v>0</v>
      </c>
      <c r="CO60" s="8">
        <v>0</v>
      </c>
      <c r="CP60" s="8">
        <v>0</v>
      </c>
      <c r="CQ60" s="8">
        <v>0</v>
      </c>
      <c r="CR60" s="8">
        <v>0</v>
      </c>
      <c r="CS60" s="8">
        <v>0</v>
      </c>
      <c r="CT60" s="8">
        <v>0</v>
      </c>
      <c r="CU60" s="8">
        <v>0</v>
      </c>
      <c r="CV60" s="8">
        <v>0</v>
      </c>
      <c r="CW60" s="8">
        <v>0</v>
      </c>
      <c r="CX60" s="8">
        <v>0</v>
      </c>
      <c r="CY60" s="8">
        <v>0</v>
      </c>
      <c r="CZ60" s="8">
        <v>0</v>
      </c>
      <c r="DA60" s="8">
        <v>0</v>
      </c>
      <c r="DB60" s="8">
        <v>0</v>
      </c>
      <c r="DC60" s="8">
        <v>0</v>
      </c>
      <c r="DD60" s="8">
        <v>0</v>
      </c>
      <c r="DE60" s="8">
        <v>0</v>
      </c>
      <c r="DF60" s="8">
        <v>0</v>
      </c>
      <c r="DG60" s="8">
        <v>0</v>
      </c>
      <c r="DH60" s="8">
        <v>0</v>
      </c>
      <c r="DI60" s="8">
        <v>0</v>
      </c>
      <c r="DJ60" s="8">
        <v>0</v>
      </c>
      <c r="DK60" s="8">
        <v>3</v>
      </c>
      <c r="DL60" s="8">
        <v>0</v>
      </c>
      <c r="DM60" s="8">
        <v>2</v>
      </c>
      <c r="DN60" s="8">
        <v>1</v>
      </c>
      <c r="DO60" s="8">
        <v>0</v>
      </c>
      <c r="DP60" s="8">
        <v>1</v>
      </c>
      <c r="DQ60" s="8">
        <v>1</v>
      </c>
      <c r="DR60" s="8">
        <v>0</v>
      </c>
      <c r="DS60" s="8">
        <v>1</v>
      </c>
      <c r="DT60" s="8">
        <v>2</v>
      </c>
      <c r="DU60" s="8">
        <v>0</v>
      </c>
      <c r="DV60" s="8">
        <v>0</v>
      </c>
      <c r="DW60" s="8">
        <v>0</v>
      </c>
      <c r="DX60" s="8">
        <v>0</v>
      </c>
      <c r="DY60" s="8">
        <v>0</v>
      </c>
      <c r="DZ60" s="8">
        <v>68</v>
      </c>
      <c r="EA60" s="8">
        <v>24</v>
      </c>
      <c r="EB60" s="8">
        <v>3</v>
      </c>
      <c r="EC60" s="8">
        <v>3</v>
      </c>
      <c r="ED60" s="8">
        <v>20</v>
      </c>
      <c r="EE60" s="8">
        <v>3</v>
      </c>
      <c r="EF60" s="8">
        <v>0</v>
      </c>
      <c r="EG60" s="8">
        <v>4</v>
      </c>
      <c r="EH60" s="8">
        <v>1</v>
      </c>
      <c r="EI60" s="8">
        <v>0</v>
      </c>
      <c r="EJ60" s="8">
        <v>1</v>
      </c>
      <c r="EK60" s="8">
        <v>8</v>
      </c>
      <c r="EL60" s="8">
        <v>1</v>
      </c>
      <c r="EN60" s="7" t="b">
        <f t="shared" si="0"/>
        <v>1</v>
      </c>
      <c r="EO60" s="7" t="b">
        <f t="shared" si="1"/>
        <v>1</v>
      </c>
    </row>
    <row r="61" spans="1:145" ht="15" customHeight="1" x14ac:dyDescent="0.25">
      <c r="A61" s="9">
        <v>59</v>
      </c>
      <c r="B61" s="8">
        <v>404907730</v>
      </c>
      <c r="C61" s="19" t="s">
        <v>708</v>
      </c>
      <c r="D61" s="8" t="s">
        <v>367</v>
      </c>
      <c r="E61" s="8" t="s">
        <v>709</v>
      </c>
      <c r="F61" s="8" t="s">
        <v>710</v>
      </c>
      <c r="G61" s="8" t="s">
        <v>274</v>
      </c>
      <c r="H61" s="8" t="s">
        <v>711</v>
      </c>
      <c r="I61" s="8" t="s">
        <v>712</v>
      </c>
      <c r="J61" s="8">
        <v>5514718333</v>
      </c>
      <c r="K61" s="8" t="s">
        <v>151</v>
      </c>
      <c r="L61" s="8" t="s">
        <v>152</v>
      </c>
      <c r="M61" s="8" t="s">
        <v>713</v>
      </c>
      <c r="N61" s="8" t="s">
        <v>185</v>
      </c>
      <c r="O61" s="8">
        <v>0</v>
      </c>
      <c r="P61" s="8" t="s">
        <v>714</v>
      </c>
      <c r="Q61" s="8" t="s">
        <v>715</v>
      </c>
      <c r="R61" s="8">
        <v>0</v>
      </c>
      <c r="S61" s="8" t="s">
        <v>158</v>
      </c>
      <c r="T61" s="8" t="s">
        <v>716</v>
      </c>
      <c r="U61" s="8">
        <v>0</v>
      </c>
      <c r="V61" s="8">
        <v>0</v>
      </c>
      <c r="W61" s="8">
        <v>0</v>
      </c>
      <c r="X61" s="8">
        <v>0</v>
      </c>
      <c r="Y61" s="8">
        <v>0</v>
      </c>
      <c r="Z61" s="8">
        <v>6</v>
      </c>
      <c r="AA61" s="8">
        <v>3</v>
      </c>
      <c r="AB61" s="8">
        <v>0</v>
      </c>
      <c r="AC61" s="8">
        <v>0</v>
      </c>
      <c r="AD61" s="8">
        <v>0</v>
      </c>
      <c r="AE61" s="8">
        <v>0</v>
      </c>
      <c r="AF61" s="8">
        <v>0</v>
      </c>
      <c r="AG61" s="8">
        <v>0</v>
      </c>
      <c r="AH61" s="8">
        <v>0</v>
      </c>
      <c r="AI61" s="8">
        <v>0</v>
      </c>
      <c r="AJ61" s="8">
        <v>0</v>
      </c>
      <c r="AK61" s="8">
        <v>0</v>
      </c>
      <c r="AL61" s="8">
        <v>0</v>
      </c>
      <c r="AM61" s="8">
        <v>0</v>
      </c>
      <c r="AN61" s="8">
        <v>0</v>
      </c>
      <c r="AO61" s="8">
        <v>3</v>
      </c>
      <c r="AP61" s="8">
        <v>0</v>
      </c>
      <c r="AQ61" s="8">
        <v>0</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70</v>
      </c>
      <c r="BP61" s="8">
        <v>4</v>
      </c>
      <c r="BQ61" s="8">
        <v>20</v>
      </c>
      <c r="BR61" s="8">
        <v>2</v>
      </c>
      <c r="BS61" s="8">
        <v>0</v>
      </c>
      <c r="BT61" s="8">
        <v>5</v>
      </c>
      <c r="BU61" s="8">
        <v>0</v>
      </c>
      <c r="BV61" s="8">
        <v>14</v>
      </c>
      <c r="BW61" s="8">
        <v>7</v>
      </c>
      <c r="BX61" s="8">
        <v>3</v>
      </c>
      <c r="BY61" s="8">
        <v>4</v>
      </c>
      <c r="BZ61" s="8">
        <v>1</v>
      </c>
      <c r="CA61" s="8">
        <v>0</v>
      </c>
      <c r="CB61" s="8">
        <v>1</v>
      </c>
      <c r="CC61" s="8">
        <v>1</v>
      </c>
      <c r="CD61" s="8">
        <v>0</v>
      </c>
      <c r="CE61" s="8">
        <v>0</v>
      </c>
      <c r="CF61" s="8">
        <v>0</v>
      </c>
      <c r="CG61" s="8">
        <v>2</v>
      </c>
      <c r="CH61" s="8">
        <v>2</v>
      </c>
      <c r="CI61" s="8">
        <v>0</v>
      </c>
      <c r="CJ61" s="8">
        <v>1</v>
      </c>
      <c r="CK61" s="8">
        <v>0</v>
      </c>
      <c r="CL61" s="8">
        <v>1</v>
      </c>
      <c r="CM61" s="8">
        <v>0</v>
      </c>
      <c r="CN61" s="8">
        <v>0</v>
      </c>
      <c r="CO61" s="8">
        <v>0</v>
      </c>
      <c r="CP61" s="8">
        <v>2</v>
      </c>
      <c r="CQ61" s="8">
        <v>3</v>
      </c>
      <c r="CR61" s="8">
        <v>1</v>
      </c>
      <c r="CS61" s="8">
        <v>1</v>
      </c>
      <c r="CT61" s="8">
        <v>1</v>
      </c>
      <c r="CU61" s="8">
        <v>0</v>
      </c>
      <c r="CV61" s="8">
        <v>0</v>
      </c>
      <c r="CW61" s="8">
        <v>0</v>
      </c>
      <c r="CX61" s="8">
        <v>0</v>
      </c>
      <c r="CY61" s="8">
        <v>0</v>
      </c>
      <c r="CZ61" s="8">
        <v>0</v>
      </c>
      <c r="DA61" s="8">
        <v>3</v>
      </c>
      <c r="DB61" s="8">
        <v>1</v>
      </c>
      <c r="DC61" s="8">
        <v>1</v>
      </c>
      <c r="DD61" s="8">
        <v>0</v>
      </c>
      <c r="DE61" s="8">
        <v>0</v>
      </c>
      <c r="DF61" s="8">
        <v>0</v>
      </c>
      <c r="DG61" s="8">
        <v>0</v>
      </c>
      <c r="DH61" s="8">
        <v>1</v>
      </c>
      <c r="DI61" s="8">
        <v>1</v>
      </c>
      <c r="DJ61" s="8">
        <v>0</v>
      </c>
      <c r="DK61" s="8">
        <v>22</v>
      </c>
      <c r="DL61" s="8">
        <v>0</v>
      </c>
      <c r="DM61" s="8">
        <v>22</v>
      </c>
      <c r="DN61" s="8">
        <v>0</v>
      </c>
      <c r="DO61" s="8">
        <v>0</v>
      </c>
      <c r="DP61" s="8">
        <v>2</v>
      </c>
      <c r="DQ61" s="8">
        <v>2</v>
      </c>
      <c r="DR61" s="8">
        <v>0</v>
      </c>
      <c r="DS61" s="8">
        <v>2</v>
      </c>
      <c r="DT61" s="8">
        <v>3</v>
      </c>
      <c r="DU61" s="8">
        <v>0</v>
      </c>
      <c r="DV61" s="8">
        <v>0</v>
      </c>
      <c r="DW61" s="8">
        <v>0</v>
      </c>
      <c r="DX61" s="8">
        <v>0</v>
      </c>
      <c r="DY61" s="8">
        <v>0</v>
      </c>
      <c r="DZ61" s="8">
        <v>234</v>
      </c>
      <c r="EA61" s="8">
        <v>60</v>
      </c>
      <c r="EB61" s="8">
        <v>0</v>
      </c>
      <c r="EC61" s="8">
        <v>6</v>
      </c>
      <c r="ED61" s="8">
        <v>73</v>
      </c>
      <c r="EE61" s="8">
        <v>0</v>
      </c>
      <c r="EF61" s="8">
        <v>37</v>
      </c>
      <c r="EG61" s="8">
        <v>25</v>
      </c>
      <c r="EH61" s="8">
        <v>2</v>
      </c>
      <c r="EI61" s="8">
        <v>5</v>
      </c>
      <c r="EJ61" s="8">
        <v>0</v>
      </c>
      <c r="EK61" s="8">
        <v>18</v>
      </c>
      <c r="EL61" s="8">
        <v>8</v>
      </c>
      <c r="EN61" s="7" t="b">
        <f t="shared" si="0"/>
        <v>1</v>
      </c>
      <c r="EO61" s="7" t="b">
        <f t="shared" si="1"/>
        <v>1</v>
      </c>
    </row>
    <row r="62" spans="1:145" ht="15" customHeight="1" x14ac:dyDescent="0.25">
      <c r="A62" s="9">
        <v>60</v>
      </c>
      <c r="B62" s="8">
        <v>401993508</v>
      </c>
      <c r="C62" s="19" t="s">
        <v>717</v>
      </c>
      <c r="D62" s="8" t="s">
        <v>367</v>
      </c>
      <c r="E62" s="8" t="s">
        <v>709</v>
      </c>
      <c r="F62" s="8" t="s">
        <v>718</v>
      </c>
      <c r="G62" s="8" t="s">
        <v>719</v>
      </c>
      <c r="H62" s="8" t="s">
        <v>720</v>
      </c>
      <c r="I62" s="8" t="s">
        <v>721</v>
      </c>
      <c r="J62" s="8" t="s">
        <v>722</v>
      </c>
      <c r="K62" s="8" t="s">
        <v>151</v>
      </c>
      <c r="L62" s="8" t="s">
        <v>152</v>
      </c>
      <c r="M62" s="8" t="s">
        <v>723</v>
      </c>
      <c r="N62" s="8" t="s">
        <v>185</v>
      </c>
      <c r="O62" s="8">
        <v>0</v>
      </c>
      <c r="P62" s="8" t="s">
        <v>724</v>
      </c>
      <c r="Q62" s="8" t="s">
        <v>725</v>
      </c>
      <c r="R62" s="8" t="s">
        <v>726</v>
      </c>
      <c r="S62" s="8" t="s">
        <v>158</v>
      </c>
      <c r="T62" s="8" t="s">
        <v>727</v>
      </c>
      <c r="U62" s="8">
        <v>0</v>
      </c>
      <c r="V62" s="8">
        <v>0</v>
      </c>
      <c r="W62" s="8">
        <v>0</v>
      </c>
      <c r="X62" s="8">
        <v>0</v>
      </c>
      <c r="Y62" s="8">
        <v>0</v>
      </c>
      <c r="Z62" s="8">
        <v>23</v>
      </c>
      <c r="AA62" s="8">
        <v>12</v>
      </c>
      <c r="AB62" s="8">
        <v>6</v>
      </c>
      <c r="AC62" s="8">
        <v>6</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3</v>
      </c>
      <c r="AV62" s="8">
        <v>3</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2</v>
      </c>
      <c r="BN62" s="8">
        <v>0</v>
      </c>
      <c r="BO62" s="8">
        <v>69</v>
      </c>
      <c r="BP62" s="8">
        <v>19</v>
      </c>
      <c r="BQ62" s="8">
        <v>11</v>
      </c>
      <c r="BR62" s="8">
        <v>0</v>
      </c>
      <c r="BS62" s="8">
        <v>0</v>
      </c>
      <c r="BT62" s="8">
        <v>13</v>
      </c>
      <c r="BU62" s="8">
        <v>0</v>
      </c>
      <c r="BV62" s="8">
        <v>4</v>
      </c>
      <c r="BW62" s="8">
        <v>7</v>
      </c>
      <c r="BX62" s="8">
        <v>2</v>
      </c>
      <c r="BY62" s="8">
        <v>5</v>
      </c>
      <c r="BZ62" s="8">
        <v>3</v>
      </c>
      <c r="CA62" s="8">
        <v>0</v>
      </c>
      <c r="CB62" s="8">
        <v>3</v>
      </c>
      <c r="CC62" s="8">
        <v>0</v>
      </c>
      <c r="CD62" s="8">
        <v>0</v>
      </c>
      <c r="CE62" s="8">
        <v>0</v>
      </c>
      <c r="CF62" s="8">
        <v>0</v>
      </c>
      <c r="CG62" s="8">
        <v>0</v>
      </c>
      <c r="CH62" s="8">
        <v>0</v>
      </c>
      <c r="CI62" s="8">
        <v>0</v>
      </c>
      <c r="CJ62" s="8">
        <v>0</v>
      </c>
      <c r="CK62" s="8">
        <v>0</v>
      </c>
      <c r="CL62" s="8">
        <v>0</v>
      </c>
      <c r="CM62" s="8">
        <v>0</v>
      </c>
      <c r="CN62" s="8">
        <v>0</v>
      </c>
      <c r="CO62" s="8">
        <v>0</v>
      </c>
      <c r="CP62" s="8">
        <v>4</v>
      </c>
      <c r="CQ62" s="8">
        <v>1</v>
      </c>
      <c r="CR62" s="8">
        <v>0</v>
      </c>
      <c r="CS62" s="8">
        <v>1</v>
      </c>
      <c r="CT62" s="8">
        <v>0</v>
      </c>
      <c r="CU62" s="8">
        <v>3</v>
      </c>
      <c r="CV62" s="8">
        <v>0</v>
      </c>
      <c r="CW62" s="8">
        <v>0</v>
      </c>
      <c r="CX62" s="8">
        <v>0</v>
      </c>
      <c r="CY62" s="8">
        <v>3</v>
      </c>
      <c r="CZ62" s="8">
        <v>0</v>
      </c>
      <c r="DA62" s="8">
        <v>0</v>
      </c>
      <c r="DB62" s="8">
        <v>2</v>
      </c>
      <c r="DC62" s="8">
        <v>0</v>
      </c>
      <c r="DD62" s="8">
        <v>0</v>
      </c>
      <c r="DE62" s="8">
        <v>0</v>
      </c>
      <c r="DF62" s="8">
        <v>2</v>
      </c>
      <c r="DG62" s="8">
        <v>0</v>
      </c>
      <c r="DH62" s="8">
        <v>1</v>
      </c>
      <c r="DI62" s="8">
        <v>1</v>
      </c>
      <c r="DJ62" s="8">
        <v>0</v>
      </c>
      <c r="DK62" s="8">
        <v>18</v>
      </c>
      <c r="DL62" s="8">
        <v>2</v>
      </c>
      <c r="DM62" s="8">
        <v>16</v>
      </c>
      <c r="DN62" s="8">
        <v>0</v>
      </c>
      <c r="DO62" s="8">
        <v>0</v>
      </c>
      <c r="DP62" s="8">
        <v>2</v>
      </c>
      <c r="DQ62" s="8">
        <v>2</v>
      </c>
      <c r="DR62" s="8">
        <v>0</v>
      </c>
      <c r="DS62" s="8">
        <v>4</v>
      </c>
      <c r="DT62" s="8">
        <v>4</v>
      </c>
      <c r="DU62" s="8">
        <v>0</v>
      </c>
      <c r="DV62" s="8">
        <v>0</v>
      </c>
      <c r="DW62" s="8">
        <v>0</v>
      </c>
      <c r="DX62" s="8">
        <v>0</v>
      </c>
      <c r="DY62" s="8">
        <v>0</v>
      </c>
      <c r="DZ62" s="8">
        <v>236</v>
      </c>
      <c r="EA62" s="8">
        <v>105</v>
      </c>
      <c r="EB62" s="8">
        <v>5</v>
      </c>
      <c r="EC62" s="8">
        <v>5</v>
      </c>
      <c r="ED62" s="8">
        <v>44</v>
      </c>
      <c r="EE62" s="8">
        <v>0</v>
      </c>
      <c r="EF62" s="8">
        <v>25</v>
      </c>
      <c r="EG62" s="8">
        <v>21</v>
      </c>
      <c r="EH62" s="8">
        <v>2</v>
      </c>
      <c r="EI62" s="8">
        <v>0</v>
      </c>
      <c r="EJ62" s="8">
        <v>0</v>
      </c>
      <c r="EK62" s="8">
        <v>20</v>
      </c>
      <c r="EL62" s="8">
        <v>9</v>
      </c>
      <c r="EN62" s="7" t="b">
        <f t="shared" si="0"/>
        <v>1</v>
      </c>
      <c r="EO62" s="7" t="b">
        <f t="shared" si="1"/>
        <v>1</v>
      </c>
    </row>
    <row r="63" spans="1:145" ht="15" customHeight="1" x14ac:dyDescent="0.25">
      <c r="A63" s="9">
        <v>61</v>
      </c>
      <c r="B63" s="8">
        <v>404476205</v>
      </c>
      <c r="C63" s="19" t="s">
        <v>728</v>
      </c>
      <c r="D63" s="8" t="s">
        <v>161</v>
      </c>
      <c r="E63" s="8" t="s">
        <v>729</v>
      </c>
      <c r="F63" s="8" t="s">
        <v>730</v>
      </c>
      <c r="G63" s="12" t="s">
        <v>731</v>
      </c>
      <c r="H63" s="8">
        <v>591800791</v>
      </c>
      <c r="I63" s="8" t="s">
        <v>732</v>
      </c>
      <c r="J63" s="8">
        <v>591800791</v>
      </c>
      <c r="K63" s="8" t="s">
        <v>151</v>
      </c>
      <c r="L63" s="8" t="s">
        <v>1051</v>
      </c>
      <c r="M63" s="8" t="s">
        <v>733</v>
      </c>
      <c r="N63" s="8" t="s">
        <v>185</v>
      </c>
      <c r="O63" s="8">
        <v>0</v>
      </c>
      <c r="P63" s="8" t="s">
        <v>734</v>
      </c>
      <c r="Q63" s="8" t="s">
        <v>735</v>
      </c>
      <c r="R63" s="8">
        <v>0</v>
      </c>
      <c r="S63" s="8" t="s">
        <v>158</v>
      </c>
      <c r="T63" s="8" t="s">
        <v>736</v>
      </c>
      <c r="U63" s="8">
        <v>0</v>
      </c>
      <c r="V63" s="8">
        <v>0</v>
      </c>
      <c r="W63" s="8">
        <v>0</v>
      </c>
      <c r="X63" s="8">
        <v>0</v>
      </c>
      <c r="Y63" s="8">
        <v>0</v>
      </c>
      <c r="Z63" s="8">
        <v>0</v>
      </c>
      <c r="AA63" s="8">
        <v>0</v>
      </c>
      <c r="AB63" s="8">
        <v>0</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0</v>
      </c>
      <c r="AV63" s="8">
        <v>0</v>
      </c>
      <c r="AW63" s="8">
        <v>0</v>
      </c>
      <c r="AX63" s="8">
        <v>0</v>
      </c>
      <c r="AY63" s="8">
        <v>0</v>
      </c>
      <c r="AZ63" s="8">
        <v>0</v>
      </c>
      <c r="BA63" s="8">
        <v>0</v>
      </c>
      <c r="BB63" s="8">
        <v>0</v>
      </c>
      <c r="BC63" s="8">
        <v>0</v>
      </c>
      <c r="BD63" s="8">
        <v>0</v>
      </c>
      <c r="BE63" s="8">
        <v>0</v>
      </c>
      <c r="BF63" s="8">
        <v>0</v>
      </c>
      <c r="BG63" s="8">
        <v>0</v>
      </c>
      <c r="BH63" s="8">
        <v>0</v>
      </c>
      <c r="BI63" s="8">
        <v>0</v>
      </c>
      <c r="BJ63" s="8">
        <v>0</v>
      </c>
      <c r="BK63" s="8">
        <v>0</v>
      </c>
      <c r="BL63" s="8">
        <v>0</v>
      </c>
      <c r="BM63" s="8">
        <v>0</v>
      </c>
      <c r="BN63" s="8">
        <v>0</v>
      </c>
      <c r="BO63" s="8">
        <v>21</v>
      </c>
      <c r="BP63" s="8">
        <v>2</v>
      </c>
      <c r="BQ63" s="8">
        <v>0</v>
      </c>
      <c r="BR63" s="8">
        <v>1</v>
      </c>
      <c r="BS63" s="8">
        <v>0</v>
      </c>
      <c r="BT63" s="8">
        <v>4</v>
      </c>
      <c r="BU63" s="8">
        <v>5</v>
      </c>
      <c r="BV63" s="8">
        <v>2</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0</v>
      </c>
      <c r="CS63" s="8">
        <v>0</v>
      </c>
      <c r="CT63" s="8">
        <v>0</v>
      </c>
      <c r="CU63" s="8">
        <v>0</v>
      </c>
      <c r="CV63" s="8">
        <v>0</v>
      </c>
      <c r="CW63" s="8">
        <v>0</v>
      </c>
      <c r="CX63" s="8">
        <v>0</v>
      </c>
      <c r="CY63" s="8">
        <v>0</v>
      </c>
      <c r="CZ63" s="8">
        <v>0</v>
      </c>
      <c r="DA63" s="8">
        <v>0</v>
      </c>
      <c r="DB63" s="8">
        <v>0</v>
      </c>
      <c r="DC63" s="8">
        <v>0</v>
      </c>
      <c r="DD63" s="8">
        <v>0</v>
      </c>
      <c r="DE63" s="8">
        <v>0</v>
      </c>
      <c r="DF63" s="8">
        <v>7</v>
      </c>
      <c r="DG63" s="8">
        <v>0</v>
      </c>
      <c r="DH63" s="8">
        <v>0</v>
      </c>
      <c r="DI63" s="8">
        <v>0</v>
      </c>
      <c r="DJ63" s="8">
        <v>0</v>
      </c>
      <c r="DK63" s="8">
        <v>1</v>
      </c>
      <c r="DL63" s="8">
        <v>0</v>
      </c>
      <c r="DM63" s="8">
        <v>1</v>
      </c>
      <c r="DN63" s="8">
        <v>0</v>
      </c>
      <c r="DO63" s="8">
        <v>0</v>
      </c>
      <c r="DP63" s="8">
        <v>1</v>
      </c>
      <c r="DQ63" s="8">
        <v>0</v>
      </c>
      <c r="DR63" s="8">
        <v>1</v>
      </c>
      <c r="DS63" s="8">
        <v>2</v>
      </c>
      <c r="DT63" s="8">
        <v>4</v>
      </c>
      <c r="DU63" s="8">
        <v>0</v>
      </c>
      <c r="DV63" s="8">
        <v>0</v>
      </c>
      <c r="DW63" s="8">
        <v>0</v>
      </c>
      <c r="DX63" s="8">
        <v>0</v>
      </c>
      <c r="DY63" s="8">
        <v>0</v>
      </c>
      <c r="DZ63" s="8">
        <v>92</v>
      </c>
      <c r="EA63" s="8">
        <v>27</v>
      </c>
      <c r="EB63" s="8">
        <v>1</v>
      </c>
      <c r="EC63" s="8">
        <v>4</v>
      </c>
      <c r="ED63" s="8">
        <v>22</v>
      </c>
      <c r="EE63" s="8">
        <v>4</v>
      </c>
      <c r="EF63" s="8">
        <v>2</v>
      </c>
      <c r="EG63" s="8">
        <v>10</v>
      </c>
      <c r="EH63" s="8">
        <v>1</v>
      </c>
      <c r="EI63" s="8">
        <v>1</v>
      </c>
      <c r="EJ63" s="8">
        <v>0</v>
      </c>
      <c r="EK63" s="8">
        <v>14</v>
      </c>
      <c r="EL63" s="8">
        <v>6</v>
      </c>
      <c r="EM63" t="s">
        <v>2393</v>
      </c>
      <c r="EN63" s="7" t="b">
        <f t="shared" si="0"/>
        <v>1</v>
      </c>
      <c r="EO63" s="7" t="b">
        <f t="shared" si="1"/>
        <v>1</v>
      </c>
    </row>
    <row r="64" spans="1:145" ht="15" customHeight="1" x14ac:dyDescent="0.25">
      <c r="A64" s="9">
        <v>62</v>
      </c>
      <c r="B64" s="8">
        <v>404908043</v>
      </c>
      <c r="C64" s="19" t="s">
        <v>737</v>
      </c>
      <c r="D64" s="8" t="s">
        <v>606</v>
      </c>
      <c r="E64" s="8" t="s">
        <v>738</v>
      </c>
      <c r="F64" s="8" t="s">
        <v>739</v>
      </c>
      <c r="G64" s="8" t="s">
        <v>740</v>
      </c>
      <c r="H64" s="8" t="s">
        <v>741</v>
      </c>
      <c r="I64" s="8" t="s">
        <v>742</v>
      </c>
      <c r="J64" s="8" t="s">
        <v>741</v>
      </c>
      <c r="K64" s="8" t="s">
        <v>151</v>
      </c>
      <c r="L64" s="8" t="s">
        <v>152</v>
      </c>
      <c r="M64" s="8" t="s">
        <v>561</v>
      </c>
      <c r="N64" s="8" t="s">
        <v>185</v>
      </c>
      <c r="O64" s="8">
        <v>0</v>
      </c>
      <c r="P64" s="8" t="s">
        <v>743</v>
      </c>
      <c r="Q64" s="8" t="s">
        <v>563</v>
      </c>
      <c r="R64" s="8">
        <v>0</v>
      </c>
      <c r="S64" s="8" t="s">
        <v>158</v>
      </c>
      <c r="T64" s="8" t="s">
        <v>744</v>
      </c>
      <c r="U64" s="8">
        <v>0</v>
      </c>
      <c r="V64" s="8">
        <v>0</v>
      </c>
      <c r="W64" s="8">
        <v>0</v>
      </c>
      <c r="X64" s="8">
        <v>0</v>
      </c>
      <c r="Y64" s="8">
        <v>0</v>
      </c>
      <c r="Z64" s="8">
        <v>6</v>
      </c>
      <c r="AA64" s="8">
        <v>4</v>
      </c>
      <c r="AB64" s="8">
        <v>0</v>
      </c>
      <c r="AC64" s="8">
        <v>0</v>
      </c>
      <c r="AD64" s="8">
        <v>0</v>
      </c>
      <c r="AE64" s="8">
        <v>0</v>
      </c>
      <c r="AF64" s="8">
        <v>0</v>
      </c>
      <c r="AG64" s="8">
        <v>0</v>
      </c>
      <c r="AH64" s="8">
        <v>0</v>
      </c>
      <c r="AI64" s="8">
        <v>0</v>
      </c>
      <c r="AJ64" s="8">
        <v>0</v>
      </c>
      <c r="AK64" s="8">
        <v>2</v>
      </c>
      <c r="AL64" s="8">
        <v>0</v>
      </c>
      <c r="AM64" s="8">
        <v>0</v>
      </c>
      <c r="AN64" s="8">
        <v>0</v>
      </c>
      <c r="AO64" s="8">
        <v>0</v>
      </c>
      <c r="AP64" s="8">
        <v>0</v>
      </c>
      <c r="AQ64" s="8">
        <v>0</v>
      </c>
      <c r="AR64" s="8">
        <v>0</v>
      </c>
      <c r="AS64" s="8">
        <v>0</v>
      </c>
      <c r="AT64" s="8">
        <v>0</v>
      </c>
      <c r="AU64" s="8">
        <v>0</v>
      </c>
      <c r="AV64" s="8">
        <v>0</v>
      </c>
      <c r="AW64" s="8">
        <v>0</v>
      </c>
      <c r="AX64" s="8">
        <v>0</v>
      </c>
      <c r="AY64" s="8">
        <v>0</v>
      </c>
      <c r="AZ64" s="8">
        <v>0</v>
      </c>
      <c r="BA64" s="8">
        <v>0</v>
      </c>
      <c r="BB64" s="8">
        <v>0</v>
      </c>
      <c r="BC64" s="8">
        <v>0</v>
      </c>
      <c r="BD64" s="8">
        <v>0</v>
      </c>
      <c r="BE64" s="8">
        <v>0</v>
      </c>
      <c r="BF64" s="8">
        <v>0</v>
      </c>
      <c r="BG64" s="8">
        <v>0</v>
      </c>
      <c r="BH64" s="8">
        <v>0</v>
      </c>
      <c r="BI64" s="8">
        <v>0</v>
      </c>
      <c r="BJ64" s="8">
        <v>0</v>
      </c>
      <c r="BK64" s="8">
        <v>0</v>
      </c>
      <c r="BL64" s="8">
        <v>0</v>
      </c>
      <c r="BM64" s="8">
        <v>0</v>
      </c>
      <c r="BN64" s="8" t="s">
        <v>745</v>
      </c>
      <c r="BO64" s="8">
        <v>52</v>
      </c>
      <c r="BP64" s="8">
        <v>14</v>
      </c>
      <c r="BQ64" s="8">
        <v>8</v>
      </c>
      <c r="BR64" s="8">
        <v>2</v>
      </c>
      <c r="BS64" s="8">
        <v>0</v>
      </c>
      <c r="BT64" s="8">
        <v>14</v>
      </c>
      <c r="BU64" s="8">
        <v>14</v>
      </c>
      <c r="BV64" s="8">
        <v>0</v>
      </c>
      <c r="BW64" s="8">
        <v>0</v>
      </c>
      <c r="BX64" s="8">
        <v>0</v>
      </c>
      <c r="BY64" s="8">
        <v>0</v>
      </c>
      <c r="BZ64" s="8">
        <v>0</v>
      </c>
      <c r="CA64" s="8">
        <v>0</v>
      </c>
      <c r="CB64" s="8">
        <v>0</v>
      </c>
      <c r="CC64" s="8">
        <v>0</v>
      </c>
      <c r="CD64" s="8">
        <v>0</v>
      </c>
      <c r="CE64" s="8">
        <v>0</v>
      </c>
      <c r="CF64" s="8">
        <v>0</v>
      </c>
      <c r="CG64" s="8">
        <v>0</v>
      </c>
      <c r="CH64" s="8">
        <v>0</v>
      </c>
      <c r="CI64" s="8">
        <v>0</v>
      </c>
      <c r="CJ64" s="8">
        <v>0</v>
      </c>
      <c r="CK64" s="8">
        <v>0</v>
      </c>
      <c r="CL64" s="8">
        <v>0</v>
      </c>
      <c r="CM64" s="8">
        <v>0</v>
      </c>
      <c r="CN64" s="8">
        <v>0</v>
      </c>
      <c r="CO64" s="8">
        <v>0</v>
      </c>
      <c r="CP64" s="8">
        <v>0</v>
      </c>
      <c r="CQ64" s="8">
        <v>0</v>
      </c>
      <c r="CR64" s="8">
        <v>0</v>
      </c>
      <c r="CS64" s="8">
        <v>0</v>
      </c>
      <c r="CT64" s="8">
        <v>0</v>
      </c>
      <c r="CU64" s="8">
        <v>0</v>
      </c>
      <c r="CV64" s="8">
        <v>0</v>
      </c>
      <c r="CW64" s="8">
        <v>0</v>
      </c>
      <c r="CX64" s="8">
        <v>0</v>
      </c>
      <c r="CY64" s="8">
        <v>0</v>
      </c>
      <c r="CZ64" s="8">
        <v>0</v>
      </c>
      <c r="DA64" s="8">
        <v>0</v>
      </c>
      <c r="DB64" s="8">
        <v>0</v>
      </c>
      <c r="DC64" s="8">
        <v>0</v>
      </c>
      <c r="DD64" s="8">
        <v>0</v>
      </c>
      <c r="DE64" s="8">
        <v>0</v>
      </c>
      <c r="DF64" s="8">
        <v>0</v>
      </c>
      <c r="DG64" s="8" t="s">
        <v>745</v>
      </c>
      <c r="DH64" s="8">
        <v>0</v>
      </c>
      <c r="DI64" s="8">
        <v>1</v>
      </c>
      <c r="DJ64" s="8">
        <v>0</v>
      </c>
      <c r="DK64" s="8">
        <v>9</v>
      </c>
      <c r="DL64" s="8">
        <v>4</v>
      </c>
      <c r="DM64" s="8">
        <v>4</v>
      </c>
      <c r="DN64" s="8">
        <v>1</v>
      </c>
      <c r="DO64" s="8">
        <v>1</v>
      </c>
      <c r="DP64" s="8">
        <v>2</v>
      </c>
      <c r="DQ64" s="8">
        <v>1</v>
      </c>
      <c r="DR64" s="8">
        <v>1</v>
      </c>
      <c r="DS64" s="8">
        <v>4</v>
      </c>
      <c r="DT64" s="8">
        <v>4</v>
      </c>
      <c r="DU64" s="8">
        <v>0</v>
      </c>
      <c r="DV64" s="8">
        <v>0</v>
      </c>
      <c r="DW64" s="8">
        <v>0</v>
      </c>
      <c r="DX64" s="8">
        <v>0</v>
      </c>
      <c r="DY64" s="8">
        <v>0</v>
      </c>
      <c r="DZ64" s="8">
        <v>301</v>
      </c>
      <c r="EA64" s="8">
        <v>99</v>
      </c>
      <c r="EB64" s="8">
        <v>4</v>
      </c>
      <c r="EC64" s="8">
        <v>7</v>
      </c>
      <c r="ED64" s="8">
        <v>97</v>
      </c>
      <c r="EE64" s="8">
        <v>5</v>
      </c>
      <c r="EF64" s="8">
        <v>0</v>
      </c>
      <c r="EG64" s="8">
        <v>40</v>
      </c>
      <c r="EH64" s="8">
        <v>1</v>
      </c>
      <c r="EI64" s="8">
        <v>0</v>
      </c>
      <c r="EJ64" s="8">
        <v>0</v>
      </c>
      <c r="EK64" s="8">
        <v>34</v>
      </c>
      <c r="EL64" s="8">
        <v>14</v>
      </c>
      <c r="EN64" s="7" t="b">
        <f t="shared" si="0"/>
        <v>1</v>
      </c>
      <c r="EO64" s="7" t="b">
        <f t="shared" si="1"/>
        <v>1</v>
      </c>
    </row>
    <row r="65" spans="1:145" ht="15" customHeight="1" x14ac:dyDescent="0.25">
      <c r="A65" s="9">
        <v>63</v>
      </c>
      <c r="B65" s="8">
        <v>236035517</v>
      </c>
      <c r="C65" s="19" t="s">
        <v>746</v>
      </c>
      <c r="D65" s="8" t="s">
        <v>177</v>
      </c>
      <c r="E65" s="8" t="s">
        <v>747</v>
      </c>
      <c r="F65" s="8" t="s">
        <v>748</v>
      </c>
      <c r="G65" s="8" t="s">
        <v>749</v>
      </c>
      <c r="H65" s="8">
        <v>577488891</v>
      </c>
      <c r="I65" s="8" t="s">
        <v>750</v>
      </c>
      <c r="J65" s="8">
        <v>599225248</v>
      </c>
      <c r="K65" s="8" t="s">
        <v>151</v>
      </c>
      <c r="L65" s="8" t="s">
        <v>167</v>
      </c>
      <c r="M65" s="8" t="s">
        <v>751</v>
      </c>
      <c r="N65" s="8" t="s">
        <v>185</v>
      </c>
      <c r="O65" s="8">
        <v>0</v>
      </c>
      <c r="P65" s="8" t="s">
        <v>752</v>
      </c>
      <c r="Q65" s="8" t="s">
        <v>753</v>
      </c>
      <c r="R65" s="8" t="s">
        <v>335</v>
      </c>
      <c r="S65" s="8" t="s">
        <v>174</v>
      </c>
      <c r="T65" s="8" t="s">
        <v>754</v>
      </c>
      <c r="U65" s="8">
        <v>0</v>
      </c>
      <c r="V65" s="8">
        <v>0</v>
      </c>
      <c r="W65" s="8">
        <v>0</v>
      </c>
      <c r="X65" s="8">
        <v>0</v>
      </c>
      <c r="Y65" s="8">
        <v>0</v>
      </c>
      <c r="Z65" s="8">
        <v>2</v>
      </c>
      <c r="AA65" s="8">
        <v>2</v>
      </c>
      <c r="AB65" s="8">
        <v>0</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13</v>
      </c>
      <c r="BP65" s="8">
        <v>2</v>
      </c>
      <c r="BQ65" s="8">
        <v>0</v>
      </c>
      <c r="BR65" s="8">
        <v>1</v>
      </c>
      <c r="BS65" s="8">
        <v>0</v>
      </c>
      <c r="BT65" s="8">
        <v>3</v>
      </c>
      <c r="BU65" s="8">
        <v>0</v>
      </c>
      <c r="BV65" s="8">
        <v>2</v>
      </c>
      <c r="BW65" s="8">
        <v>3</v>
      </c>
      <c r="BX65" s="8">
        <v>1</v>
      </c>
      <c r="BY65" s="8">
        <v>2</v>
      </c>
      <c r="BZ65" s="8">
        <v>0</v>
      </c>
      <c r="CA65" s="8">
        <v>0</v>
      </c>
      <c r="CB65" s="8">
        <v>0</v>
      </c>
      <c r="CC65" s="8">
        <v>0</v>
      </c>
      <c r="CD65" s="8">
        <v>0</v>
      </c>
      <c r="CE65" s="8">
        <v>0</v>
      </c>
      <c r="CF65" s="8">
        <v>0</v>
      </c>
      <c r="CG65" s="8">
        <v>1</v>
      </c>
      <c r="CH65" s="8">
        <v>1</v>
      </c>
      <c r="CI65" s="8">
        <v>0</v>
      </c>
      <c r="CJ65" s="8">
        <v>0</v>
      </c>
      <c r="CK65" s="8">
        <v>0</v>
      </c>
      <c r="CL65" s="8">
        <v>0</v>
      </c>
      <c r="CM65" s="8">
        <v>0</v>
      </c>
      <c r="CN65" s="8">
        <v>0</v>
      </c>
      <c r="CO65" s="8">
        <v>0</v>
      </c>
      <c r="CP65" s="8">
        <v>0</v>
      </c>
      <c r="CQ65" s="8">
        <v>0</v>
      </c>
      <c r="CR65" s="8">
        <v>0</v>
      </c>
      <c r="CS65" s="8">
        <v>0</v>
      </c>
      <c r="CT65" s="8">
        <v>0</v>
      </c>
      <c r="CU65" s="8">
        <v>0</v>
      </c>
      <c r="CV65" s="8">
        <v>0</v>
      </c>
      <c r="CW65" s="8">
        <v>0</v>
      </c>
      <c r="CX65" s="8">
        <v>0</v>
      </c>
      <c r="CY65" s="8">
        <v>0</v>
      </c>
      <c r="CZ65" s="8">
        <v>0</v>
      </c>
      <c r="DA65" s="8">
        <v>0</v>
      </c>
      <c r="DB65" s="8">
        <v>0</v>
      </c>
      <c r="DC65" s="8">
        <v>0</v>
      </c>
      <c r="DD65" s="8">
        <v>0</v>
      </c>
      <c r="DE65" s="8">
        <v>0</v>
      </c>
      <c r="DF65" s="8">
        <v>0</v>
      </c>
      <c r="DG65" s="8">
        <v>0</v>
      </c>
      <c r="DH65" s="8">
        <v>0</v>
      </c>
      <c r="DI65" s="8">
        <v>0</v>
      </c>
      <c r="DJ65" s="8">
        <v>0</v>
      </c>
      <c r="DK65" s="8">
        <v>2</v>
      </c>
      <c r="DL65" s="8">
        <v>2</v>
      </c>
      <c r="DM65" s="8">
        <v>0</v>
      </c>
      <c r="DN65" s="8">
        <v>0</v>
      </c>
      <c r="DO65" s="8">
        <v>0</v>
      </c>
      <c r="DP65" s="8">
        <v>1</v>
      </c>
      <c r="DQ65" s="8">
        <v>1</v>
      </c>
      <c r="DR65" s="8">
        <v>0</v>
      </c>
      <c r="DS65" s="8">
        <v>1</v>
      </c>
      <c r="DT65" s="8">
        <v>2</v>
      </c>
      <c r="DU65" s="8">
        <v>0</v>
      </c>
      <c r="DV65" s="8">
        <v>0</v>
      </c>
      <c r="DW65" s="8">
        <v>1</v>
      </c>
      <c r="DX65" s="8">
        <v>0</v>
      </c>
      <c r="DY65" s="8">
        <v>0</v>
      </c>
      <c r="DZ65" s="8">
        <v>63</v>
      </c>
      <c r="EA65" s="8">
        <v>21</v>
      </c>
      <c r="EB65" s="8">
        <v>0</v>
      </c>
      <c r="EC65" s="8">
        <v>3</v>
      </c>
      <c r="ED65" s="8">
        <v>18</v>
      </c>
      <c r="EE65" s="8">
        <v>0</v>
      </c>
      <c r="EF65" s="8">
        <v>0</v>
      </c>
      <c r="EG65" s="8">
        <v>9</v>
      </c>
      <c r="EH65" s="8">
        <v>0</v>
      </c>
      <c r="EI65" s="8">
        <v>0</v>
      </c>
      <c r="EJ65" s="8">
        <v>0</v>
      </c>
      <c r="EK65" s="8">
        <v>12</v>
      </c>
      <c r="EL65" s="8">
        <v>0</v>
      </c>
      <c r="EN65" s="7" t="b">
        <f t="shared" si="0"/>
        <v>1</v>
      </c>
      <c r="EO65" s="7" t="b">
        <f t="shared" si="1"/>
        <v>1</v>
      </c>
    </row>
    <row r="66" spans="1:145" ht="15" customHeight="1" x14ac:dyDescent="0.25">
      <c r="A66" s="9">
        <v>64</v>
      </c>
      <c r="B66" s="8">
        <v>216315681</v>
      </c>
      <c r="C66" s="19" t="s">
        <v>755</v>
      </c>
      <c r="D66" s="8" t="s">
        <v>288</v>
      </c>
      <c r="E66" s="8" t="s">
        <v>756</v>
      </c>
      <c r="F66" s="8" t="s">
        <v>757</v>
      </c>
      <c r="G66" s="8" t="s">
        <v>758</v>
      </c>
      <c r="H66" s="8" t="s">
        <v>759</v>
      </c>
      <c r="I66" s="8" t="s">
        <v>760</v>
      </c>
      <c r="J66" s="8">
        <v>599102122</v>
      </c>
      <c r="K66" s="8" t="s">
        <v>151</v>
      </c>
      <c r="L66" s="8" t="s">
        <v>152</v>
      </c>
      <c r="M66" s="8" t="s">
        <v>761</v>
      </c>
      <c r="N66" s="8" t="s">
        <v>185</v>
      </c>
      <c r="O66" s="8">
        <v>0</v>
      </c>
      <c r="P66" s="8" t="s">
        <v>762</v>
      </c>
      <c r="Q66" s="8" t="s">
        <v>763</v>
      </c>
      <c r="R66" s="8" t="s">
        <v>507</v>
      </c>
      <c r="S66" s="8" t="s">
        <v>174</v>
      </c>
      <c r="T66" s="8" t="s">
        <v>764</v>
      </c>
      <c r="U66" s="8">
        <v>0</v>
      </c>
      <c r="V66" s="8">
        <v>0</v>
      </c>
      <c r="W66" s="8">
        <v>0</v>
      </c>
      <c r="X66" s="8">
        <v>0</v>
      </c>
      <c r="Y66" s="8">
        <v>0</v>
      </c>
      <c r="Z66" s="8">
        <v>25</v>
      </c>
      <c r="AA66" s="8">
        <v>5</v>
      </c>
      <c r="AB66" s="8">
        <v>0</v>
      </c>
      <c r="AC66" s="8">
        <v>0</v>
      </c>
      <c r="AD66" s="8">
        <v>0</v>
      </c>
      <c r="AE66" s="8">
        <v>0</v>
      </c>
      <c r="AF66" s="8">
        <v>0</v>
      </c>
      <c r="AG66" s="8">
        <v>0</v>
      </c>
      <c r="AH66" s="8">
        <v>0</v>
      </c>
      <c r="AI66" s="8">
        <v>0</v>
      </c>
      <c r="AJ66" s="8">
        <v>0</v>
      </c>
      <c r="AK66" s="8">
        <v>20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0</v>
      </c>
      <c r="BQ66" s="8">
        <v>0</v>
      </c>
      <c r="BR66" s="8">
        <v>0</v>
      </c>
      <c r="BS66" s="8">
        <v>0</v>
      </c>
      <c r="BT66" s="8">
        <v>0</v>
      </c>
      <c r="BU66" s="8">
        <v>0</v>
      </c>
      <c r="BV66" s="8">
        <v>0</v>
      </c>
      <c r="BW66" s="8">
        <v>0</v>
      </c>
      <c r="BX66" s="8">
        <v>0</v>
      </c>
      <c r="BY66" s="8">
        <v>0</v>
      </c>
      <c r="BZ66" s="8">
        <v>0</v>
      </c>
      <c r="CA66" s="8">
        <v>0</v>
      </c>
      <c r="CB66" s="8">
        <v>0</v>
      </c>
      <c r="CC66" s="8">
        <v>0</v>
      </c>
      <c r="CD66" s="8">
        <v>0</v>
      </c>
      <c r="CE66" s="8">
        <v>0</v>
      </c>
      <c r="CF66" s="8">
        <v>0</v>
      </c>
      <c r="CG66" s="8">
        <v>0</v>
      </c>
      <c r="CH66" s="8">
        <v>0</v>
      </c>
      <c r="CI66" s="8">
        <v>0</v>
      </c>
      <c r="CJ66" s="8">
        <v>0</v>
      </c>
      <c r="CK66" s="8">
        <v>0</v>
      </c>
      <c r="CL66" s="8">
        <v>0</v>
      </c>
      <c r="CM66" s="8">
        <v>0</v>
      </c>
      <c r="CN66" s="8">
        <v>0</v>
      </c>
      <c r="CO66" s="8">
        <v>0</v>
      </c>
      <c r="CP66" s="8">
        <v>0</v>
      </c>
      <c r="CQ66" s="8">
        <v>0</v>
      </c>
      <c r="CR66" s="8">
        <v>0</v>
      </c>
      <c r="CS66" s="8">
        <v>0</v>
      </c>
      <c r="CT66" s="8">
        <v>0</v>
      </c>
      <c r="CU66" s="8">
        <v>0</v>
      </c>
      <c r="CV66" s="8">
        <v>0</v>
      </c>
      <c r="CW66" s="8">
        <v>0</v>
      </c>
      <c r="CX66" s="8">
        <v>0</v>
      </c>
      <c r="CY66" s="8">
        <v>0</v>
      </c>
      <c r="CZ66" s="8">
        <v>0</v>
      </c>
      <c r="DA66" s="8">
        <v>0</v>
      </c>
      <c r="DB66" s="8">
        <v>0</v>
      </c>
      <c r="DC66" s="8">
        <v>0</v>
      </c>
      <c r="DD66" s="8">
        <v>0</v>
      </c>
      <c r="DE66" s="8">
        <v>0</v>
      </c>
      <c r="DF66" s="8">
        <v>0</v>
      </c>
      <c r="DG66" s="8">
        <v>0</v>
      </c>
      <c r="DH66" s="8">
        <v>0</v>
      </c>
      <c r="DI66" s="8">
        <v>0</v>
      </c>
      <c r="DJ66" s="8">
        <v>0</v>
      </c>
      <c r="DK66" s="8">
        <v>1</v>
      </c>
      <c r="DL66" s="8">
        <v>0</v>
      </c>
      <c r="DM66" s="8">
        <v>1</v>
      </c>
      <c r="DN66" s="8">
        <v>0</v>
      </c>
      <c r="DO66" s="8">
        <v>0</v>
      </c>
      <c r="DP66" s="8">
        <v>1</v>
      </c>
      <c r="DQ66" s="8">
        <v>0</v>
      </c>
      <c r="DR66" s="8">
        <v>1</v>
      </c>
      <c r="DS66" s="8">
        <v>1</v>
      </c>
      <c r="DT66" s="8">
        <v>4</v>
      </c>
      <c r="DU66" s="8">
        <v>0</v>
      </c>
      <c r="DV66" s="8">
        <v>0</v>
      </c>
      <c r="DW66" s="8">
        <v>0</v>
      </c>
      <c r="DX66" s="8">
        <v>0</v>
      </c>
      <c r="DY66" s="8">
        <v>0</v>
      </c>
      <c r="DZ66" s="8">
        <v>77</v>
      </c>
      <c r="EA66" s="8">
        <v>22</v>
      </c>
      <c r="EB66" s="8">
        <v>1</v>
      </c>
      <c r="EC66" s="8">
        <v>5</v>
      </c>
      <c r="ED66" s="8">
        <v>24</v>
      </c>
      <c r="EE66" s="8">
        <v>0</v>
      </c>
      <c r="EF66" s="8">
        <v>0</v>
      </c>
      <c r="EG66" s="8">
        <v>13</v>
      </c>
      <c r="EH66" s="8">
        <v>1</v>
      </c>
      <c r="EI66" s="8">
        <v>0</v>
      </c>
      <c r="EJ66" s="8">
        <v>0</v>
      </c>
      <c r="EK66" s="8">
        <v>10</v>
      </c>
      <c r="EL66" s="8">
        <v>1</v>
      </c>
      <c r="EN66" s="7" t="b">
        <f t="shared" si="0"/>
        <v>1</v>
      </c>
      <c r="EO66" s="7" t="b">
        <f t="shared" si="1"/>
        <v>1</v>
      </c>
    </row>
    <row r="67" spans="1:145" ht="15" customHeight="1" x14ac:dyDescent="0.25">
      <c r="A67" s="9">
        <v>65</v>
      </c>
      <c r="B67" s="8">
        <v>416289947</v>
      </c>
      <c r="C67" s="19" t="s">
        <v>765</v>
      </c>
      <c r="D67" s="8" t="s">
        <v>288</v>
      </c>
      <c r="E67" s="8" t="s">
        <v>756</v>
      </c>
      <c r="F67" s="8" t="s">
        <v>766</v>
      </c>
      <c r="G67" s="8" t="s">
        <v>767</v>
      </c>
      <c r="H67" s="8" t="s">
        <v>768</v>
      </c>
      <c r="I67" s="8" t="s">
        <v>769</v>
      </c>
      <c r="J67" s="8">
        <v>593901090</v>
      </c>
      <c r="K67" s="8" t="s">
        <v>151</v>
      </c>
      <c r="L67" s="8" t="s">
        <v>152</v>
      </c>
      <c r="M67" s="8" t="s">
        <v>770</v>
      </c>
      <c r="N67" s="8" t="s">
        <v>185</v>
      </c>
      <c r="O67" s="8">
        <v>0</v>
      </c>
      <c r="P67" s="8" t="s">
        <v>771</v>
      </c>
      <c r="Q67" s="8" t="s">
        <v>772</v>
      </c>
      <c r="R67" s="8">
        <v>0</v>
      </c>
      <c r="S67" s="8" t="s">
        <v>158</v>
      </c>
      <c r="T67" s="8" t="s">
        <v>773</v>
      </c>
      <c r="U67" s="8">
        <v>11</v>
      </c>
      <c r="V67" s="8">
        <v>0</v>
      </c>
      <c r="W67" s="8">
        <v>0</v>
      </c>
      <c r="X67" s="8">
        <v>0</v>
      </c>
      <c r="Y67" s="8">
        <v>0</v>
      </c>
      <c r="Z67" s="8">
        <v>10</v>
      </c>
      <c r="AA67" s="8">
        <v>0</v>
      </c>
      <c r="AB67" s="8">
        <v>0</v>
      </c>
      <c r="AC67" s="8">
        <v>0</v>
      </c>
      <c r="AD67" s="8">
        <v>0</v>
      </c>
      <c r="AE67" s="8">
        <v>0</v>
      </c>
      <c r="AF67" s="8">
        <v>0</v>
      </c>
      <c r="AG67" s="8">
        <v>0</v>
      </c>
      <c r="AH67" s="8">
        <v>0</v>
      </c>
      <c r="AI67" s="8">
        <v>0</v>
      </c>
      <c r="AJ67" s="8">
        <v>0</v>
      </c>
      <c r="AK67" s="8">
        <v>0</v>
      </c>
      <c r="AL67" s="8">
        <v>0</v>
      </c>
      <c r="AM67" s="8">
        <v>0</v>
      </c>
      <c r="AN67" s="8">
        <v>0</v>
      </c>
      <c r="AO67" s="8">
        <v>0</v>
      </c>
      <c r="AP67" s="8">
        <v>0</v>
      </c>
      <c r="AQ67" s="8">
        <v>0</v>
      </c>
      <c r="AR67" s="8">
        <v>0</v>
      </c>
      <c r="AS67" s="8">
        <v>0</v>
      </c>
      <c r="AT67" s="8">
        <v>0</v>
      </c>
      <c r="AU67" s="8">
        <v>4</v>
      </c>
      <c r="AV67" s="8">
        <v>4</v>
      </c>
      <c r="AW67" s="8">
        <v>0</v>
      </c>
      <c r="AX67" s="8">
        <v>0</v>
      </c>
      <c r="AY67" s="8">
        <v>0</v>
      </c>
      <c r="AZ67" s="8">
        <v>0</v>
      </c>
      <c r="BA67" s="8">
        <v>0</v>
      </c>
      <c r="BB67" s="8">
        <v>0</v>
      </c>
      <c r="BC67" s="8">
        <v>0</v>
      </c>
      <c r="BD67" s="8">
        <v>0</v>
      </c>
      <c r="BE67" s="8">
        <v>0</v>
      </c>
      <c r="BF67" s="8">
        <v>0</v>
      </c>
      <c r="BG67" s="8">
        <v>6</v>
      </c>
      <c r="BH67" s="8">
        <v>0</v>
      </c>
      <c r="BI67" s="8">
        <v>0</v>
      </c>
      <c r="BJ67" s="8">
        <v>0</v>
      </c>
      <c r="BK67" s="8">
        <v>0</v>
      </c>
      <c r="BL67" s="8">
        <v>0</v>
      </c>
      <c r="BM67" s="8">
        <v>0</v>
      </c>
      <c r="BN67" s="8">
        <v>0</v>
      </c>
      <c r="BO67" s="8">
        <v>101</v>
      </c>
      <c r="BP67" s="8">
        <v>18</v>
      </c>
      <c r="BQ67" s="8">
        <v>14</v>
      </c>
      <c r="BR67" s="8">
        <v>1</v>
      </c>
      <c r="BS67" s="8">
        <v>0</v>
      </c>
      <c r="BT67" s="8">
        <v>4</v>
      </c>
      <c r="BU67" s="8">
        <v>10</v>
      </c>
      <c r="BV67" s="8">
        <v>16</v>
      </c>
      <c r="BW67" s="8">
        <v>18</v>
      </c>
      <c r="BX67" s="8">
        <v>1</v>
      </c>
      <c r="BY67" s="8">
        <v>17</v>
      </c>
      <c r="BZ67" s="8">
        <v>3</v>
      </c>
      <c r="CA67" s="8">
        <v>1</v>
      </c>
      <c r="CB67" s="8">
        <v>2</v>
      </c>
      <c r="CC67" s="8">
        <v>0</v>
      </c>
      <c r="CD67" s="8">
        <v>0</v>
      </c>
      <c r="CE67" s="8">
        <v>0</v>
      </c>
      <c r="CF67" s="8">
        <v>0</v>
      </c>
      <c r="CG67" s="8">
        <v>3</v>
      </c>
      <c r="CH67" s="8">
        <v>6</v>
      </c>
      <c r="CI67" s="8">
        <v>0</v>
      </c>
      <c r="CJ67" s="8">
        <v>2</v>
      </c>
      <c r="CK67" s="8">
        <v>0</v>
      </c>
      <c r="CL67" s="8">
        <v>2</v>
      </c>
      <c r="CM67" s="8">
        <v>0</v>
      </c>
      <c r="CN67" s="8">
        <v>0</v>
      </c>
      <c r="CO67" s="8">
        <v>0</v>
      </c>
      <c r="CP67" s="8">
        <v>2</v>
      </c>
      <c r="CQ67" s="8">
        <v>2</v>
      </c>
      <c r="CR67" s="8">
        <v>1</v>
      </c>
      <c r="CS67" s="8">
        <v>0</v>
      </c>
      <c r="CT67" s="8">
        <v>1</v>
      </c>
      <c r="CU67" s="8">
        <v>0</v>
      </c>
      <c r="CV67" s="8">
        <v>0</v>
      </c>
      <c r="CW67" s="8">
        <v>0</v>
      </c>
      <c r="CX67" s="8">
        <v>0</v>
      </c>
      <c r="CY67" s="8">
        <v>0</v>
      </c>
      <c r="CZ67" s="8">
        <v>0</v>
      </c>
      <c r="DA67" s="8">
        <v>0</v>
      </c>
      <c r="DB67" s="8">
        <v>0</v>
      </c>
      <c r="DC67" s="8">
        <v>0</v>
      </c>
      <c r="DD67" s="8">
        <v>0</v>
      </c>
      <c r="DE67" s="8">
        <v>0</v>
      </c>
      <c r="DF67" s="8">
        <v>0</v>
      </c>
      <c r="DG67" s="8">
        <v>0</v>
      </c>
      <c r="DH67" s="8">
        <v>1</v>
      </c>
      <c r="DI67" s="8">
        <v>1</v>
      </c>
      <c r="DJ67" s="8">
        <v>0</v>
      </c>
      <c r="DK67" s="8">
        <v>23</v>
      </c>
      <c r="DL67" s="8">
        <v>0</v>
      </c>
      <c r="DM67" s="8">
        <v>22</v>
      </c>
      <c r="DN67" s="8">
        <v>1</v>
      </c>
      <c r="DO67" s="8">
        <v>1</v>
      </c>
      <c r="DP67" s="8">
        <v>1</v>
      </c>
      <c r="DQ67" s="8">
        <v>1</v>
      </c>
      <c r="DR67" s="8">
        <v>0</v>
      </c>
      <c r="DS67" s="8">
        <v>3</v>
      </c>
      <c r="DT67" s="8">
        <v>5</v>
      </c>
      <c r="DU67" s="8">
        <v>0</v>
      </c>
      <c r="DV67" s="8">
        <v>0</v>
      </c>
      <c r="DW67" s="8">
        <v>0</v>
      </c>
      <c r="DX67" s="8">
        <v>0</v>
      </c>
      <c r="DY67" s="8">
        <v>0</v>
      </c>
      <c r="DZ67" s="8">
        <v>378</v>
      </c>
      <c r="EA67" s="8" t="e">
        <v>#N/A</v>
      </c>
      <c r="EB67" s="8">
        <v>0</v>
      </c>
      <c r="EC67" s="8">
        <v>6</v>
      </c>
      <c r="ED67" s="8">
        <v>85</v>
      </c>
      <c r="EE67" s="8">
        <v>5</v>
      </c>
      <c r="EF67" s="8">
        <v>28</v>
      </c>
      <c r="EG67" s="8">
        <v>51</v>
      </c>
      <c r="EH67" s="8">
        <v>0</v>
      </c>
      <c r="EI67" s="8">
        <v>0</v>
      </c>
      <c r="EJ67" s="8">
        <v>0</v>
      </c>
      <c r="EK67" s="8">
        <v>45</v>
      </c>
      <c r="EL67" s="8">
        <v>15</v>
      </c>
      <c r="EN67" s="7" t="b">
        <f t="shared" si="0"/>
        <v>1</v>
      </c>
      <c r="EO67" s="7" t="b">
        <f t="shared" si="1"/>
        <v>1</v>
      </c>
    </row>
    <row r="68" spans="1:145" ht="15" customHeight="1" x14ac:dyDescent="0.25">
      <c r="A68" s="9">
        <v>66</v>
      </c>
      <c r="B68" s="8">
        <v>216452265</v>
      </c>
      <c r="C68" s="19" t="s">
        <v>774</v>
      </c>
      <c r="D68" s="8" t="s">
        <v>288</v>
      </c>
      <c r="E68" s="8" t="s">
        <v>756</v>
      </c>
      <c r="F68" s="8" t="s">
        <v>775</v>
      </c>
      <c r="G68" s="8" t="s">
        <v>776</v>
      </c>
      <c r="H68" s="8" t="s">
        <v>777</v>
      </c>
      <c r="I68" s="8" t="s">
        <v>778</v>
      </c>
      <c r="J68" s="8" t="s">
        <v>779</v>
      </c>
      <c r="K68" s="8" t="s">
        <v>151</v>
      </c>
      <c r="L68" s="8" t="s">
        <v>152</v>
      </c>
      <c r="M68" s="8" t="s">
        <v>780</v>
      </c>
      <c r="N68" s="8" t="s">
        <v>185</v>
      </c>
      <c r="O68" s="8">
        <v>0</v>
      </c>
      <c r="P68" s="8" t="s">
        <v>781</v>
      </c>
      <c r="Q68" s="8" t="s">
        <v>782</v>
      </c>
      <c r="R68" s="8">
        <v>0</v>
      </c>
      <c r="S68" s="8" t="s">
        <v>174</v>
      </c>
      <c r="T68" s="8" t="s">
        <v>783</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0</v>
      </c>
      <c r="AV68" s="8">
        <v>0</v>
      </c>
      <c r="AW68" s="8">
        <v>0</v>
      </c>
      <c r="AX68" s="8">
        <v>0</v>
      </c>
      <c r="AY68" s="8">
        <v>0</v>
      </c>
      <c r="AZ68" s="8">
        <v>0</v>
      </c>
      <c r="BA68" s="8">
        <v>0</v>
      </c>
      <c r="BB68" s="8">
        <v>0</v>
      </c>
      <c r="BC68" s="8">
        <v>0</v>
      </c>
      <c r="BD68" s="8">
        <v>0</v>
      </c>
      <c r="BE68" s="8">
        <v>0</v>
      </c>
      <c r="BF68" s="8">
        <v>0</v>
      </c>
      <c r="BG68" s="8">
        <v>0</v>
      </c>
      <c r="BH68" s="8">
        <v>0</v>
      </c>
      <c r="BI68" s="8">
        <v>0</v>
      </c>
      <c r="BJ68" s="8">
        <v>0</v>
      </c>
      <c r="BK68" s="8">
        <v>0</v>
      </c>
      <c r="BL68" s="8">
        <v>0</v>
      </c>
      <c r="BM68" s="8">
        <v>0</v>
      </c>
      <c r="BN68" s="8">
        <v>0</v>
      </c>
      <c r="BO68" s="8">
        <v>25</v>
      </c>
      <c r="BP68" s="8">
        <v>10</v>
      </c>
      <c r="BQ68" s="8">
        <v>5</v>
      </c>
      <c r="BR68" s="8">
        <v>0</v>
      </c>
      <c r="BS68" s="8">
        <v>0</v>
      </c>
      <c r="BT68" s="8">
        <v>5</v>
      </c>
      <c r="BU68" s="8">
        <v>0</v>
      </c>
      <c r="BV68" s="8">
        <v>3</v>
      </c>
      <c r="BW68" s="8">
        <v>2</v>
      </c>
      <c r="BX68" s="8">
        <v>1</v>
      </c>
      <c r="BY68" s="8">
        <v>1</v>
      </c>
      <c r="BZ68" s="8">
        <v>0</v>
      </c>
      <c r="CA68" s="8">
        <v>0</v>
      </c>
      <c r="CB68" s="8">
        <v>0</v>
      </c>
      <c r="CC68" s="8">
        <v>0</v>
      </c>
      <c r="CD68" s="8">
        <v>0</v>
      </c>
      <c r="CE68" s="8">
        <v>0</v>
      </c>
      <c r="CF68" s="8">
        <v>0</v>
      </c>
      <c r="CG68" s="8">
        <v>0</v>
      </c>
      <c r="CH68" s="8">
        <v>0</v>
      </c>
      <c r="CI68" s="8">
        <v>0</v>
      </c>
      <c r="CJ68" s="8">
        <v>0</v>
      </c>
      <c r="CK68" s="8">
        <v>0</v>
      </c>
      <c r="CL68" s="8">
        <v>0</v>
      </c>
      <c r="CM68" s="8">
        <v>0</v>
      </c>
      <c r="CN68" s="8">
        <v>0</v>
      </c>
      <c r="CO68" s="8">
        <v>0</v>
      </c>
      <c r="CP68" s="8">
        <v>0</v>
      </c>
      <c r="CQ68" s="8">
        <v>0</v>
      </c>
      <c r="CR68" s="8">
        <v>0</v>
      </c>
      <c r="CS68" s="8">
        <v>0</v>
      </c>
      <c r="CT68" s="8">
        <v>0</v>
      </c>
      <c r="CU68" s="8">
        <v>0</v>
      </c>
      <c r="CV68" s="8">
        <v>0</v>
      </c>
      <c r="CW68" s="8">
        <v>0</v>
      </c>
      <c r="CX68" s="8">
        <v>0</v>
      </c>
      <c r="CY68" s="8">
        <v>0</v>
      </c>
      <c r="CZ68" s="8">
        <v>0</v>
      </c>
      <c r="DA68" s="8">
        <v>0</v>
      </c>
      <c r="DB68" s="8">
        <v>0</v>
      </c>
      <c r="DC68" s="8">
        <v>0</v>
      </c>
      <c r="DD68" s="8">
        <v>0</v>
      </c>
      <c r="DE68" s="8">
        <v>0</v>
      </c>
      <c r="DF68" s="8">
        <v>0</v>
      </c>
      <c r="DG68" s="8">
        <v>0</v>
      </c>
      <c r="DH68" s="8">
        <v>0</v>
      </c>
      <c r="DI68" s="8">
        <v>1</v>
      </c>
      <c r="DJ68" s="8">
        <v>0</v>
      </c>
      <c r="DK68" s="8">
        <v>7</v>
      </c>
      <c r="DL68" s="8">
        <v>0</v>
      </c>
      <c r="DM68" s="8">
        <v>7</v>
      </c>
      <c r="DN68" s="8">
        <v>0</v>
      </c>
      <c r="DO68" s="8">
        <v>0</v>
      </c>
      <c r="DP68" s="8">
        <v>1</v>
      </c>
      <c r="DQ68" s="8">
        <v>0</v>
      </c>
      <c r="DR68" s="8">
        <v>1</v>
      </c>
      <c r="DS68" s="8">
        <v>2</v>
      </c>
      <c r="DT68" s="8">
        <v>3</v>
      </c>
      <c r="DU68" s="8">
        <v>0</v>
      </c>
      <c r="DV68" s="8">
        <v>0</v>
      </c>
      <c r="DW68" s="8">
        <v>0</v>
      </c>
      <c r="DX68" s="8">
        <v>0</v>
      </c>
      <c r="DY68" s="8">
        <v>0</v>
      </c>
      <c r="DZ68" s="8">
        <v>167</v>
      </c>
      <c r="EA68" s="8">
        <v>89</v>
      </c>
      <c r="EB68" s="8">
        <v>7</v>
      </c>
      <c r="EC68" s="8">
        <v>4</v>
      </c>
      <c r="ED68" s="8">
        <v>20</v>
      </c>
      <c r="EE68" s="8">
        <v>0</v>
      </c>
      <c r="EF68" s="8">
        <v>3</v>
      </c>
      <c r="EG68" s="8">
        <v>16</v>
      </c>
      <c r="EH68" s="8">
        <v>1</v>
      </c>
      <c r="EI68" s="8">
        <v>0</v>
      </c>
      <c r="EJ68" s="8">
        <v>0</v>
      </c>
      <c r="EK68" s="8">
        <v>25</v>
      </c>
      <c r="EL68" s="8">
        <v>2</v>
      </c>
      <c r="EN68" s="7" t="b">
        <f t="shared" ref="EN68:EN131" si="2">SUM(W68:Y68)=V68</f>
        <v>1</v>
      </c>
      <c r="EO68" s="7" t="b">
        <f t="shared" ref="EO68:EO131" si="3">AA68+AB68+AE68+AF68+AG68+AH68+AI68+AJ68+AK68+AL68+AM68+AN68+AO68+AP68+AQ68+AU68+AY68+AZ68+BA68+BB68+BC68+BF68+BG68+BH68+BI68+BJ68+BK68+BL68+BM68=Z68</f>
        <v>1</v>
      </c>
    </row>
    <row r="69" spans="1:145" ht="15" customHeight="1" x14ac:dyDescent="0.25">
      <c r="A69" s="9">
        <v>67</v>
      </c>
      <c r="B69" s="8">
        <v>216315690</v>
      </c>
      <c r="C69" s="19" t="s">
        <v>784</v>
      </c>
      <c r="D69" s="8" t="s">
        <v>288</v>
      </c>
      <c r="E69" s="8" t="s">
        <v>756</v>
      </c>
      <c r="F69" s="8" t="s">
        <v>785</v>
      </c>
      <c r="G69" s="8" t="s">
        <v>786</v>
      </c>
      <c r="H69" s="8" t="s">
        <v>787</v>
      </c>
      <c r="I69" s="8" t="s">
        <v>788</v>
      </c>
      <c r="J69" s="8" t="s">
        <v>789</v>
      </c>
      <c r="K69" s="8" t="s">
        <v>151</v>
      </c>
      <c r="L69" s="8" t="s">
        <v>152</v>
      </c>
      <c r="M69" s="8" t="s">
        <v>790</v>
      </c>
      <c r="N69" s="8" t="s">
        <v>169</v>
      </c>
      <c r="O69" s="8" t="s">
        <v>791</v>
      </c>
      <c r="P69" s="8" t="s">
        <v>792</v>
      </c>
      <c r="Q69" s="8" t="s">
        <v>793</v>
      </c>
      <c r="R69" s="8">
        <v>0</v>
      </c>
      <c r="S69" s="8" t="s">
        <v>158</v>
      </c>
      <c r="T69" s="8" t="s">
        <v>794</v>
      </c>
      <c r="U69" s="8">
        <v>11</v>
      </c>
      <c r="V69" s="8">
        <v>10</v>
      </c>
      <c r="W69" s="8">
        <v>1</v>
      </c>
      <c r="X69" s="8">
        <v>7</v>
      </c>
      <c r="Y69" s="8">
        <v>2</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0</v>
      </c>
      <c r="BB69" s="8">
        <v>0</v>
      </c>
      <c r="BC69" s="8">
        <v>0</v>
      </c>
      <c r="BD69" s="8">
        <v>0</v>
      </c>
      <c r="BE69" s="8">
        <v>0</v>
      </c>
      <c r="BF69" s="8">
        <v>0</v>
      </c>
      <c r="BG69" s="8">
        <v>0</v>
      </c>
      <c r="BH69" s="8">
        <v>0</v>
      </c>
      <c r="BI69" s="8">
        <v>0</v>
      </c>
      <c r="BJ69" s="8">
        <v>0</v>
      </c>
      <c r="BK69" s="8">
        <v>0</v>
      </c>
      <c r="BL69" s="8">
        <v>0</v>
      </c>
      <c r="BM69" s="8">
        <v>0</v>
      </c>
      <c r="BN69" s="8">
        <v>0</v>
      </c>
      <c r="BO69" s="8">
        <v>25</v>
      </c>
      <c r="BP69" s="8">
        <v>3</v>
      </c>
      <c r="BQ69" s="8">
        <v>2</v>
      </c>
      <c r="BR69" s="8">
        <v>0</v>
      </c>
      <c r="BS69" s="8">
        <v>0</v>
      </c>
      <c r="BT69" s="8">
        <v>0</v>
      </c>
      <c r="BU69" s="8">
        <v>11</v>
      </c>
      <c r="BV69" s="8">
        <v>0</v>
      </c>
      <c r="BW69" s="8">
        <v>0</v>
      </c>
      <c r="BX69" s="8">
        <v>0</v>
      </c>
      <c r="BY69" s="8">
        <v>0</v>
      </c>
      <c r="BZ69" s="8">
        <v>0</v>
      </c>
      <c r="CA69" s="8">
        <v>0</v>
      </c>
      <c r="CB69" s="8">
        <v>0</v>
      </c>
      <c r="CC69" s="8">
        <v>4</v>
      </c>
      <c r="CD69" s="8">
        <v>0</v>
      </c>
      <c r="CE69" s="8">
        <v>0</v>
      </c>
      <c r="CF69" s="8">
        <v>0</v>
      </c>
      <c r="CG69" s="8">
        <v>0</v>
      </c>
      <c r="CH69" s="8">
        <v>0</v>
      </c>
      <c r="CI69" s="8">
        <v>0</v>
      </c>
      <c r="CJ69" s="8">
        <v>0</v>
      </c>
      <c r="CK69" s="8">
        <v>0</v>
      </c>
      <c r="CL69" s="8">
        <v>0</v>
      </c>
      <c r="CM69" s="8">
        <v>0</v>
      </c>
      <c r="CN69" s="8">
        <v>0</v>
      </c>
      <c r="CO69" s="8">
        <v>0</v>
      </c>
      <c r="CP69" s="8">
        <v>4</v>
      </c>
      <c r="CQ69" s="8">
        <v>1</v>
      </c>
      <c r="CR69" s="8">
        <v>1</v>
      </c>
      <c r="CS69" s="8">
        <v>0</v>
      </c>
      <c r="CT69" s="8">
        <v>0</v>
      </c>
      <c r="CU69" s="8">
        <v>0</v>
      </c>
      <c r="CV69" s="8">
        <v>0</v>
      </c>
      <c r="CW69" s="8">
        <v>0</v>
      </c>
      <c r="CX69" s="8">
        <v>0</v>
      </c>
      <c r="CY69" s="8">
        <v>0</v>
      </c>
      <c r="CZ69" s="8">
        <v>0</v>
      </c>
      <c r="DA69" s="8">
        <v>0</v>
      </c>
      <c r="DB69" s="8">
        <v>0</v>
      </c>
      <c r="DC69" s="8">
        <v>0</v>
      </c>
      <c r="DD69" s="8">
        <v>0</v>
      </c>
      <c r="DE69" s="8">
        <v>0</v>
      </c>
      <c r="DF69" s="8">
        <v>0</v>
      </c>
      <c r="DG69" s="8">
        <v>0</v>
      </c>
      <c r="DH69" s="8">
        <v>0</v>
      </c>
      <c r="DI69" s="8">
        <v>0</v>
      </c>
      <c r="DJ69" s="8">
        <v>0</v>
      </c>
      <c r="DK69" s="8">
        <v>2</v>
      </c>
      <c r="DL69" s="8">
        <v>1</v>
      </c>
      <c r="DM69" s="8">
        <v>0</v>
      </c>
      <c r="DN69" s="8">
        <v>1</v>
      </c>
      <c r="DO69" s="8">
        <v>2</v>
      </c>
      <c r="DP69" s="8">
        <v>2</v>
      </c>
      <c r="DQ69" s="8">
        <v>2</v>
      </c>
      <c r="DR69" s="8">
        <v>0</v>
      </c>
      <c r="DS69" s="8">
        <v>2</v>
      </c>
      <c r="DT69" s="8">
        <v>1</v>
      </c>
      <c r="DU69" s="8">
        <v>0</v>
      </c>
      <c r="DV69" s="8">
        <v>0</v>
      </c>
      <c r="DW69" s="8">
        <v>0</v>
      </c>
      <c r="DX69" s="8">
        <v>0</v>
      </c>
      <c r="DY69" s="8">
        <v>0</v>
      </c>
      <c r="DZ69" s="8">
        <v>158</v>
      </c>
      <c r="EA69" s="8">
        <v>50</v>
      </c>
      <c r="EB69" s="8">
        <v>3</v>
      </c>
      <c r="EC69" s="8">
        <v>6</v>
      </c>
      <c r="ED69" s="8">
        <v>38</v>
      </c>
      <c r="EE69" s="8">
        <v>5</v>
      </c>
      <c r="EF69" s="8">
        <v>0</v>
      </c>
      <c r="EG69" s="8">
        <v>21</v>
      </c>
      <c r="EH69" s="8">
        <v>1</v>
      </c>
      <c r="EI69" s="8">
        <v>0</v>
      </c>
      <c r="EJ69" s="8">
        <v>0</v>
      </c>
      <c r="EK69" s="8">
        <v>23</v>
      </c>
      <c r="EL69" s="8">
        <v>11</v>
      </c>
      <c r="EN69" s="7" t="b">
        <f t="shared" si="2"/>
        <v>1</v>
      </c>
      <c r="EO69" s="7" t="b">
        <f t="shared" si="3"/>
        <v>1</v>
      </c>
    </row>
    <row r="70" spans="1:145" ht="15" customHeight="1" x14ac:dyDescent="0.25">
      <c r="A70" s="9">
        <v>68</v>
      </c>
      <c r="B70" s="8">
        <v>216296880</v>
      </c>
      <c r="C70" s="19" t="s">
        <v>795</v>
      </c>
      <c r="D70" s="8" t="s">
        <v>288</v>
      </c>
      <c r="E70" s="8" t="s">
        <v>756</v>
      </c>
      <c r="F70" s="8" t="s">
        <v>796</v>
      </c>
      <c r="G70" s="8" t="s">
        <v>797</v>
      </c>
      <c r="H70" s="8" t="s">
        <v>798</v>
      </c>
      <c r="I70" s="8" t="s">
        <v>799</v>
      </c>
      <c r="J70" s="8">
        <v>599556689</v>
      </c>
      <c r="K70" s="8" t="s">
        <v>151</v>
      </c>
      <c r="L70" s="8" t="s">
        <v>167</v>
      </c>
      <c r="M70" s="8" t="s">
        <v>800</v>
      </c>
      <c r="N70" s="8" t="s">
        <v>169</v>
      </c>
      <c r="O70" s="8" t="s">
        <v>801</v>
      </c>
      <c r="P70" s="8" t="s">
        <v>802</v>
      </c>
      <c r="Q70" s="8" t="s">
        <v>803</v>
      </c>
      <c r="R70" s="8">
        <v>0</v>
      </c>
      <c r="S70" s="8" t="s">
        <v>158</v>
      </c>
      <c r="T70" s="8" t="s">
        <v>804</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0</v>
      </c>
      <c r="BB70" s="8">
        <v>0</v>
      </c>
      <c r="BC70" s="8">
        <v>0</v>
      </c>
      <c r="BD70" s="8">
        <v>0</v>
      </c>
      <c r="BE70" s="8">
        <v>0</v>
      </c>
      <c r="BF70" s="8">
        <v>0</v>
      </c>
      <c r="BG70" s="8">
        <v>0</v>
      </c>
      <c r="BH70" s="8">
        <v>0</v>
      </c>
      <c r="BI70" s="8">
        <v>0</v>
      </c>
      <c r="BJ70" s="8">
        <v>0</v>
      </c>
      <c r="BK70" s="8">
        <v>0</v>
      </c>
      <c r="BL70" s="8">
        <v>0</v>
      </c>
      <c r="BM70" s="8">
        <v>0</v>
      </c>
      <c r="BN70" s="8">
        <v>0</v>
      </c>
      <c r="BO70" s="8">
        <v>22</v>
      </c>
      <c r="BP70" s="8">
        <v>0</v>
      </c>
      <c r="BQ70" s="8">
        <v>0</v>
      </c>
      <c r="BR70" s="8">
        <v>0</v>
      </c>
      <c r="BS70" s="8">
        <v>22</v>
      </c>
      <c r="BT70" s="8">
        <v>0</v>
      </c>
      <c r="BU70" s="8">
        <v>0</v>
      </c>
      <c r="BV70" s="8">
        <v>0</v>
      </c>
      <c r="BW70" s="8">
        <v>0</v>
      </c>
      <c r="BX70" s="8">
        <v>0</v>
      </c>
      <c r="BY70" s="8">
        <v>0</v>
      </c>
      <c r="BZ70" s="8">
        <v>0</v>
      </c>
      <c r="CA70" s="8">
        <v>0</v>
      </c>
      <c r="CB70" s="8">
        <v>0</v>
      </c>
      <c r="CC70" s="8">
        <v>0</v>
      </c>
      <c r="CD70" s="8">
        <v>0</v>
      </c>
      <c r="CE70" s="8">
        <v>0</v>
      </c>
      <c r="CF70" s="8">
        <v>0</v>
      </c>
      <c r="CG70" s="8">
        <v>0</v>
      </c>
      <c r="CH70" s="8">
        <v>0</v>
      </c>
      <c r="CI70" s="8">
        <v>0</v>
      </c>
      <c r="CJ70" s="8">
        <v>0</v>
      </c>
      <c r="CK70" s="8">
        <v>0</v>
      </c>
      <c r="CL70" s="8">
        <v>0</v>
      </c>
      <c r="CM70" s="8">
        <v>0</v>
      </c>
      <c r="CN70" s="8">
        <v>0</v>
      </c>
      <c r="CO70" s="8">
        <v>0</v>
      </c>
      <c r="CP70" s="8">
        <v>0</v>
      </c>
      <c r="CQ70" s="8">
        <v>0</v>
      </c>
      <c r="CR70" s="8">
        <v>0</v>
      </c>
      <c r="CS70" s="8">
        <v>0</v>
      </c>
      <c r="CT70" s="8">
        <v>0</v>
      </c>
      <c r="CU70" s="8">
        <v>0</v>
      </c>
      <c r="CV70" s="8">
        <v>0</v>
      </c>
      <c r="CW70" s="8">
        <v>0</v>
      </c>
      <c r="CX70" s="8">
        <v>0</v>
      </c>
      <c r="CY70" s="8">
        <v>0</v>
      </c>
      <c r="CZ70" s="8">
        <v>0</v>
      </c>
      <c r="DA70" s="8">
        <v>0</v>
      </c>
      <c r="DB70" s="8">
        <v>0</v>
      </c>
      <c r="DC70" s="8">
        <v>0</v>
      </c>
      <c r="DD70" s="8">
        <v>0</v>
      </c>
      <c r="DE70" s="8">
        <v>0</v>
      </c>
      <c r="DF70" s="8">
        <v>0</v>
      </c>
      <c r="DG70" s="8">
        <v>0</v>
      </c>
      <c r="DH70" s="8">
        <v>0</v>
      </c>
      <c r="DI70" s="8">
        <v>0</v>
      </c>
      <c r="DJ70" s="8">
        <v>0</v>
      </c>
      <c r="DK70" s="8">
        <v>0</v>
      </c>
      <c r="DL70" s="8">
        <v>0</v>
      </c>
      <c r="DM70" s="8">
        <v>0</v>
      </c>
      <c r="DN70" s="8">
        <v>0</v>
      </c>
      <c r="DO70" s="8">
        <v>0</v>
      </c>
      <c r="DP70" s="8">
        <v>0</v>
      </c>
      <c r="DQ70" s="8">
        <v>0</v>
      </c>
      <c r="DR70" s="8">
        <v>0</v>
      </c>
      <c r="DS70" s="8">
        <v>0</v>
      </c>
      <c r="DT70" s="8">
        <v>1</v>
      </c>
      <c r="DU70" s="8">
        <v>0</v>
      </c>
      <c r="DV70" s="8">
        <v>0</v>
      </c>
      <c r="DW70" s="8">
        <v>0</v>
      </c>
      <c r="DX70" s="8">
        <v>0</v>
      </c>
      <c r="DY70" s="8">
        <v>0</v>
      </c>
      <c r="DZ70" s="8">
        <v>59</v>
      </c>
      <c r="EA70" s="8">
        <v>19</v>
      </c>
      <c r="EB70" s="8">
        <v>0</v>
      </c>
      <c r="EC70" s="8">
        <v>0</v>
      </c>
      <c r="ED70" s="8">
        <v>15</v>
      </c>
      <c r="EE70" s="8">
        <v>0</v>
      </c>
      <c r="EF70" s="8">
        <v>8</v>
      </c>
      <c r="EG70" s="8">
        <v>4</v>
      </c>
      <c r="EH70" s="8">
        <v>2</v>
      </c>
      <c r="EI70" s="8">
        <v>0</v>
      </c>
      <c r="EJ70" s="8">
        <v>0</v>
      </c>
      <c r="EK70" s="8">
        <v>8</v>
      </c>
      <c r="EL70" s="8">
        <v>3</v>
      </c>
      <c r="EN70" s="7" t="b">
        <f t="shared" si="2"/>
        <v>1</v>
      </c>
      <c r="EO70" s="7" t="b">
        <f t="shared" si="3"/>
        <v>1</v>
      </c>
    </row>
    <row r="71" spans="1:145" ht="15" customHeight="1" x14ac:dyDescent="0.25">
      <c r="A71" s="9">
        <v>69</v>
      </c>
      <c r="B71" s="8">
        <v>216296639</v>
      </c>
      <c r="C71" s="19" t="s">
        <v>805</v>
      </c>
      <c r="D71" s="8" t="s">
        <v>288</v>
      </c>
      <c r="E71" s="8" t="s">
        <v>756</v>
      </c>
      <c r="F71" s="8" t="s">
        <v>806</v>
      </c>
      <c r="G71" s="8" t="s">
        <v>807</v>
      </c>
      <c r="H71" s="8" t="s">
        <v>808</v>
      </c>
      <c r="I71" s="8" t="s">
        <v>809</v>
      </c>
      <c r="J71" s="8" t="s">
        <v>810</v>
      </c>
      <c r="K71" s="8" t="s">
        <v>151</v>
      </c>
      <c r="L71" s="8" t="s">
        <v>152</v>
      </c>
      <c r="M71" s="8" t="s">
        <v>811</v>
      </c>
      <c r="N71" s="8" t="s">
        <v>185</v>
      </c>
      <c r="O71" s="8">
        <v>0</v>
      </c>
      <c r="P71" s="8" t="s">
        <v>812</v>
      </c>
      <c r="Q71" s="8" t="s">
        <v>813</v>
      </c>
      <c r="R71" s="8">
        <v>0</v>
      </c>
      <c r="S71" s="8" t="s">
        <v>158</v>
      </c>
      <c r="T71" s="8" t="s">
        <v>814</v>
      </c>
      <c r="U71" s="8">
        <v>0</v>
      </c>
      <c r="V71" s="8">
        <v>0</v>
      </c>
      <c r="W71" s="8">
        <v>0</v>
      </c>
      <c r="X71" s="8">
        <v>0</v>
      </c>
      <c r="Y71" s="8">
        <v>0</v>
      </c>
      <c r="Z71" s="8">
        <v>18</v>
      </c>
      <c r="AA71" s="8">
        <v>0</v>
      </c>
      <c r="AB71" s="8">
        <v>2</v>
      </c>
      <c r="AC71" s="8">
        <v>1</v>
      </c>
      <c r="AD71" s="8">
        <v>1</v>
      </c>
      <c r="AE71" s="8">
        <v>0</v>
      </c>
      <c r="AF71" s="8">
        <v>0</v>
      </c>
      <c r="AG71" s="8">
        <v>0</v>
      </c>
      <c r="AH71" s="8">
        <v>0</v>
      </c>
      <c r="AI71" s="8">
        <v>0</v>
      </c>
      <c r="AJ71" s="8">
        <v>0</v>
      </c>
      <c r="AK71" s="8">
        <v>0</v>
      </c>
      <c r="AL71" s="8">
        <v>0</v>
      </c>
      <c r="AM71" s="8">
        <v>0</v>
      </c>
      <c r="AN71" s="8">
        <v>0</v>
      </c>
      <c r="AO71" s="8">
        <v>0</v>
      </c>
      <c r="AP71" s="8">
        <v>0</v>
      </c>
      <c r="AQ71" s="8">
        <v>0</v>
      </c>
      <c r="AR71" s="8">
        <v>0</v>
      </c>
      <c r="AS71" s="8">
        <v>0</v>
      </c>
      <c r="AT71" s="8">
        <v>0</v>
      </c>
      <c r="AU71" s="8">
        <v>8</v>
      </c>
      <c r="AV71" s="8">
        <v>8</v>
      </c>
      <c r="AW71" s="8">
        <v>0</v>
      </c>
      <c r="AX71" s="8">
        <v>0</v>
      </c>
      <c r="AY71" s="8">
        <v>0</v>
      </c>
      <c r="AZ71" s="8">
        <v>0</v>
      </c>
      <c r="BA71" s="8">
        <v>2</v>
      </c>
      <c r="BB71" s="8">
        <v>0</v>
      </c>
      <c r="BC71" s="8">
        <v>0</v>
      </c>
      <c r="BD71" s="8">
        <v>0</v>
      </c>
      <c r="BE71" s="8">
        <v>0</v>
      </c>
      <c r="BF71" s="8">
        <v>0</v>
      </c>
      <c r="BG71" s="8">
        <v>6</v>
      </c>
      <c r="BH71" s="8">
        <v>0</v>
      </c>
      <c r="BI71" s="8">
        <v>0</v>
      </c>
      <c r="BJ71" s="8">
        <v>0</v>
      </c>
      <c r="BK71" s="8">
        <v>0</v>
      </c>
      <c r="BL71" s="8">
        <v>0</v>
      </c>
      <c r="BM71" s="8">
        <v>0</v>
      </c>
      <c r="BN71" s="8">
        <v>0</v>
      </c>
      <c r="BO71" s="8">
        <v>158</v>
      </c>
      <c r="BP71" s="8">
        <v>15</v>
      </c>
      <c r="BQ71" s="8">
        <v>11</v>
      </c>
      <c r="BR71" s="8">
        <v>15</v>
      </c>
      <c r="BS71" s="8">
        <v>0</v>
      </c>
      <c r="BT71" s="8">
        <v>15</v>
      </c>
      <c r="BU71" s="8">
        <v>0</v>
      </c>
      <c r="BV71" s="8">
        <v>16</v>
      </c>
      <c r="BW71" s="8">
        <v>15</v>
      </c>
      <c r="BX71" s="8">
        <v>3</v>
      </c>
      <c r="BY71" s="8">
        <v>12</v>
      </c>
      <c r="BZ71" s="8">
        <v>2</v>
      </c>
      <c r="CA71" s="8">
        <v>0</v>
      </c>
      <c r="CB71" s="8">
        <v>2</v>
      </c>
      <c r="CC71" s="8">
        <v>0</v>
      </c>
      <c r="CD71" s="8">
        <v>0</v>
      </c>
      <c r="CE71" s="8">
        <v>0</v>
      </c>
      <c r="CF71" s="8">
        <v>0</v>
      </c>
      <c r="CG71" s="8">
        <v>20</v>
      </c>
      <c r="CH71" s="8">
        <v>20</v>
      </c>
      <c r="CI71" s="8">
        <v>0</v>
      </c>
      <c r="CJ71" s="8">
        <v>2</v>
      </c>
      <c r="CK71" s="8">
        <v>0</v>
      </c>
      <c r="CL71" s="8">
        <v>2</v>
      </c>
      <c r="CM71" s="8">
        <v>2</v>
      </c>
      <c r="CN71" s="8">
        <v>1</v>
      </c>
      <c r="CO71" s="8">
        <v>2</v>
      </c>
      <c r="CP71" s="8">
        <v>0</v>
      </c>
      <c r="CQ71" s="8">
        <v>3</v>
      </c>
      <c r="CR71" s="8">
        <v>0</v>
      </c>
      <c r="CS71" s="8">
        <v>0</v>
      </c>
      <c r="CT71" s="8">
        <v>3</v>
      </c>
      <c r="CU71" s="8">
        <v>9</v>
      </c>
      <c r="CV71" s="8">
        <v>0</v>
      </c>
      <c r="CW71" s="8">
        <v>0</v>
      </c>
      <c r="CX71" s="8">
        <v>9</v>
      </c>
      <c r="CY71" s="8">
        <v>0</v>
      </c>
      <c r="CZ71" s="8">
        <v>0</v>
      </c>
      <c r="DA71" s="8">
        <v>6</v>
      </c>
      <c r="DB71" s="8">
        <v>0</v>
      </c>
      <c r="DC71" s="8">
        <v>2</v>
      </c>
      <c r="DD71" s="8">
        <v>0</v>
      </c>
      <c r="DE71" s="8">
        <v>0</v>
      </c>
      <c r="DF71" s="8">
        <v>0</v>
      </c>
      <c r="DG71" s="8">
        <v>0</v>
      </c>
      <c r="DH71" s="8">
        <v>2</v>
      </c>
      <c r="DI71" s="8">
        <v>2</v>
      </c>
      <c r="DJ71" s="8">
        <v>1</v>
      </c>
      <c r="DK71" s="8">
        <v>17</v>
      </c>
      <c r="DL71" s="8">
        <v>11</v>
      </c>
      <c r="DM71" s="8">
        <v>6</v>
      </c>
      <c r="DN71" s="8">
        <v>0</v>
      </c>
      <c r="DO71" s="8">
        <v>0</v>
      </c>
      <c r="DP71" s="8">
        <v>3</v>
      </c>
      <c r="DQ71" s="8">
        <v>3</v>
      </c>
      <c r="DR71" s="8">
        <v>0</v>
      </c>
      <c r="DS71" s="8">
        <v>4</v>
      </c>
      <c r="DT71" s="8">
        <v>4</v>
      </c>
      <c r="DU71" s="8">
        <v>0</v>
      </c>
      <c r="DV71" s="8">
        <v>0</v>
      </c>
      <c r="DW71" s="8">
        <v>0</v>
      </c>
      <c r="DX71" s="8">
        <v>0</v>
      </c>
      <c r="DY71" s="8">
        <v>0</v>
      </c>
      <c r="DZ71" s="8">
        <v>352</v>
      </c>
      <c r="EA71" s="8">
        <v>123</v>
      </c>
      <c r="EB71" s="8">
        <v>7</v>
      </c>
      <c r="EC71" s="8">
        <v>15</v>
      </c>
      <c r="ED71" s="8">
        <v>97</v>
      </c>
      <c r="EE71" s="8">
        <v>0</v>
      </c>
      <c r="EF71" s="8">
        <v>26</v>
      </c>
      <c r="EG71" s="8">
        <v>45</v>
      </c>
      <c r="EH71" s="8">
        <v>1</v>
      </c>
      <c r="EI71" s="8">
        <v>0</v>
      </c>
      <c r="EJ71" s="8">
        <v>0</v>
      </c>
      <c r="EK71" s="8">
        <v>28</v>
      </c>
      <c r="EL71" s="8">
        <v>10</v>
      </c>
      <c r="EN71" s="7" t="b">
        <f t="shared" si="2"/>
        <v>1</v>
      </c>
      <c r="EO71" s="7" t="b">
        <f t="shared" si="3"/>
        <v>1</v>
      </c>
    </row>
    <row r="72" spans="1:145" ht="15" customHeight="1" x14ac:dyDescent="0.25">
      <c r="A72" s="9">
        <v>70</v>
      </c>
      <c r="B72" s="8">
        <v>404907730</v>
      </c>
      <c r="C72" s="19" t="s">
        <v>815</v>
      </c>
      <c r="D72" s="8" t="s">
        <v>239</v>
      </c>
      <c r="E72" s="8" t="s">
        <v>816</v>
      </c>
      <c r="F72" s="8" t="s">
        <v>817</v>
      </c>
      <c r="G72" s="8" t="s">
        <v>274</v>
      </c>
      <c r="H72" s="8" t="s">
        <v>818</v>
      </c>
      <c r="I72" s="8" t="s">
        <v>819</v>
      </c>
      <c r="J72" s="8" t="s">
        <v>820</v>
      </c>
      <c r="K72" s="8" t="s">
        <v>151</v>
      </c>
      <c r="L72" s="8" t="s">
        <v>152</v>
      </c>
      <c r="M72" s="8" t="s">
        <v>815</v>
      </c>
      <c r="N72" s="8" t="s">
        <v>185</v>
      </c>
      <c r="O72" s="8">
        <v>0</v>
      </c>
      <c r="P72" s="8" t="s">
        <v>821</v>
      </c>
      <c r="Q72" s="8" t="s">
        <v>822</v>
      </c>
      <c r="R72" s="8">
        <v>0</v>
      </c>
      <c r="S72" s="8" t="s">
        <v>158</v>
      </c>
      <c r="T72" s="8" t="s">
        <v>823</v>
      </c>
      <c r="U72" s="8">
        <v>1</v>
      </c>
      <c r="V72" s="8">
        <v>1</v>
      </c>
      <c r="W72" s="8">
        <v>1</v>
      </c>
      <c r="X72" s="8">
        <v>0</v>
      </c>
      <c r="Y72" s="8">
        <v>0</v>
      </c>
      <c r="Z72" s="8">
        <v>5</v>
      </c>
      <c r="AA72" s="8">
        <v>5</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45</v>
      </c>
      <c r="BP72" s="8">
        <v>15</v>
      </c>
      <c r="BQ72" s="8">
        <v>7</v>
      </c>
      <c r="BR72" s="8">
        <v>2</v>
      </c>
      <c r="BS72" s="8">
        <v>0</v>
      </c>
      <c r="BT72" s="8">
        <v>9</v>
      </c>
      <c r="BU72" s="8">
        <v>8</v>
      </c>
      <c r="BV72" s="8">
        <v>0</v>
      </c>
      <c r="BW72" s="8">
        <v>0</v>
      </c>
      <c r="BX72" s="8">
        <v>0</v>
      </c>
      <c r="BY72" s="8">
        <v>0</v>
      </c>
      <c r="BZ72" s="8">
        <v>4</v>
      </c>
      <c r="CA72" s="8">
        <v>2</v>
      </c>
      <c r="CB72" s="8">
        <v>2</v>
      </c>
      <c r="CC72" s="8">
        <v>0</v>
      </c>
      <c r="CD72" s="8">
        <v>0</v>
      </c>
      <c r="CE72" s="8">
        <v>0</v>
      </c>
      <c r="CF72" s="8">
        <v>0</v>
      </c>
      <c r="CG72" s="8">
        <v>0</v>
      </c>
      <c r="CH72" s="8">
        <v>0</v>
      </c>
      <c r="CI72" s="8">
        <v>0</v>
      </c>
      <c r="CJ72" s="8">
        <v>0</v>
      </c>
      <c r="CK72" s="8">
        <v>0</v>
      </c>
      <c r="CL72" s="8">
        <v>0</v>
      </c>
      <c r="CM72" s="8">
        <v>0</v>
      </c>
      <c r="CN72" s="8">
        <v>0</v>
      </c>
      <c r="CO72" s="8">
        <v>0</v>
      </c>
      <c r="CP72" s="8">
        <v>0</v>
      </c>
      <c r="CQ72" s="8">
        <v>0</v>
      </c>
      <c r="CR72" s="8">
        <v>0</v>
      </c>
      <c r="CS72" s="8">
        <v>0</v>
      </c>
      <c r="CT72" s="8">
        <v>0</v>
      </c>
      <c r="CU72" s="8">
        <v>0</v>
      </c>
      <c r="CV72" s="8">
        <v>0</v>
      </c>
      <c r="CW72" s="8">
        <v>0</v>
      </c>
      <c r="CX72" s="8">
        <v>0</v>
      </c>
      <c r="CY72" s="8">
        <v>0</v>
      </c>
      <c r="CZ72" s="8">
        <v>0</v>
      </c>
      <c r="DA72" s="8">
        <v>0</v>
      </c>
      <c r="DB72" s="8">
        <v>0</v>
      </c>
      <c r="DC72" s="8">
        <v>0</v>
      </c>
      <c r="DD72" s="8">
        <v>0</v>
      </c>
      <c r="DE72" s="8">
        <v>0</v>
      </c>
      <c r="DF72" s="8">
        <v>0</v>
      </c>
      <c r="DG72" s="8">
        <v>0</v>
      </c>
      <c r="DH72" s="8">
        <v>0</v>
      </c>
      <c r="DI72" s="8">
        <v>1</v>
      </c>
      <c r="DJ72" s="8">
        <v>0</v>
      </c>
      <c r="DK72" s="8">
        <v>7</v>
      </c>
      <c r="DL72" s="8">
        <v>0</v>
      </c>
      <c r="DM72" s="8">
        <v>6</v>
      </c>
      <c r="DN72" s="8">
        <v>1</v>
      </c>
      <c r="DO72" s="8">
        <v>2</v>
      </c>
      <c r="DP72" s="8">
        <v>2</v>
      </c>
      <c r="DQ72" s="8">
        <v>0</v>
      </c>
      <c r="DR72" s="8">
        <v>2</v>
      </c>
      <c r="DS72" s="8">
        <v>2</v>
      </c>
      <c r="DT72" s="8">
        <v>2</v>
      </c>
      <c r="DU72" s="8">
        <v>0</v>
      </c>
      <c r="DV72" s="8">
        <v>0</v>
      </c>
      <c r="DW72" s="8">
        <v>0</v>
      </c>
      <c r="DX72" s="8">
        <v>0</v>
      </c>
      <c r="DY72" s="8">
        <v>0</v>
      </c>
      <c r="DZ72" s="8">
        <v>198</v>
      </c>
      <c r="EA72" s="8">
        <v>66</v>
      </c>
      <c r="EB72" s="8">
        <v>6</v>
      </c>
      <c r="EC72" s="8">
        <v>4</v>
      </c>
      <c r="ED72" s="8">
        <v>63</v>
      </c>
      <c r="EE72" s="8">
        <v>4</v>
      </c>
      <c r="EF72" s="8">
        <v>22</v>
      </c>
      <c r="EG72" s="8">
        <v>16</v>
      </c>
      <c r="EH72" s="8">
        <v>1</v>
      </c>
      <c r="EI72" s="8">
        <v>0</v>
      </c>
      <c r="EJ72" s="8">
        <v>0</v>
      </c>
      <c r="EK72" s="8">
        <v>12</v>
      </c>
      <c r="EL72" s="8">
        <v>4</v>
      </c>
      <c r="EN72" s="7" t="b">
        <f t="shared" si="2"/>
        <v>1</v>
      </c>
      <c r="EO72" s="7" t="b">
        <f t="shared" si="3"/>
        <v>1</v>
      </c>
    </row>
    <row r="73" spans="1:145" ht="15" customHeight="1" x14ac:dyDescent="0.25">
      <c r="A73" s="9">
        <v>71</v>
      </c>
      <c r="B73" s="8">
        <v>404907730</v>
      </c>
      <c r="C73" s="19" t="s">
        <v>824</v>
      </c>
      <c r="D73" s="8" t="s">
        <v>249</v>
      </c>
      <c r="E73" s="8" t="s">
        <v>825</v>
      </c>
      <c r="F73" s="8" t="s">
        <v>826</v>
      </c>
      <c r="G73" s="8" t="s">
        <v>827</v>
      </c>
      <c r="H73" s="8" t="s">
        <v>828</v>
      </c>
      <c r="I73" s="8" t="s">
        <v>829</v>
      </c>
      <c r="J73" s="8" t="s">
        <v>830</v>
      </c>
      <c r="K73" s="8" t="s">
        <v>151</v>
      </c>
      <c r="L73" s="8" t="s">
        <v>152</v>
      </c>
      <c r="M73" s="8" t="s">
        <v>352</v>
      </c>
      <c r="N73" s="8" t="s">
        <v>185</v>
      </c>
      <c r="O73" s="8">
        <v>0</v>
      </c>
      <c r="P73" s="8" t="s">
        <v>831</v>
      </c>
      <c r="Q73" s="8" t="s">
        <v>832</v>
      </c>
      <c r="R73" s="8">
        <v>0</v>
      </c>
      <c r="S73" s="8" t="s">
        <v>158</v>
      </c>
      <c r="T73" s="8" t="s">
        <v>355</v>
      </c>
      <c r="U73" s="8">
        <v>5</v>
      </c>
      <c r="V73" s="8">
        <v>0</v>
      </c>
      <c r="W73" s="8">
        <v>0</v>
      </c>
      <c r="X73" s="8">
        <v>0</v>
      </c>
      <c r="Y73" s="8">
        <v>0</v>
      </c>
      <c r="Z73" s="8">
        <v>7</v>
      </c>
      <c r="AA73" s="8">
        <v>6</v>
      </c>
      <c r="AB73" s="8">
        <v>0</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1</v>
      </c>
      <c r="AV73" s="8">
        <v>1</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51</v>
      </c>
      <c r="BP73" s="8">
        <v>11</v>
      </c>
      <c r="BQ73" s="8">
        <v>8</v>
      </c>
      <c r="BR73" s="8">
        <v>0</v>
      </c>
      <c r="BS73" s="8">
        <v>0</v>
      </c>
      <c r="BT73" s="8">
        <v>9</v>
      </c>
      <c r="BU73" s="8">
        <v>5</v>
      </c>
      <c r="BV73" s="8">
        <v>0</v>
      </c>
      <c r="BW73" s="8">
        <v>7</v>
      </c>
      <c r="BX73" s="8">
        <v>1</v>
      </c>
      <c r="BY73" s="8">
        <v>6</v>
      </c>
      <c r="BZ73" s="8">
        <v>3</v>
      </c>
      <c r="CA73" s="8">
        <v>0</v>
      </c>
      <c r="CB73" s="8">
        <v>3</v>
      </c>
      <c r="CC73" s="8">
        <v>0</v>
      </c>
      <c r="CD73" s="8">
        <v>0</v>
      </c>
      <c r="CE73" s="8">
        <v>0</v>
      </c>
      <c r="CF73" s="8">
        <v>0</v>
      </c>
      <c r="CG73" s="8">
        <v>0</v>
      </c>
      <c r="CH73" s="8">
        <v>0</v>
      </c>
      <c r="CI73" s="8">
        <v>0</v>
      </c>
      <c r="CJ73" s="8">
        <v>0</v>
      </c>
      <c r="CK73" s="8">
        <v>0</v>
      </c>
      <c r="CL73" s="8">
        <v>0</v>
      </c>
      <c r="CM73" s="8">
        <v>0</v>
      </c>
      <c r="CN73" s="8">
        <v>0</v>
      </c>
      <c r="CO73" s="8">
        <v>0</v>
      </c>
      <c r="CP73" s="8">
        <v>0</v>
      </c>
      <c r="CQ73" s="8">
        <v>1</v>
      </c>
      <c r="CR73" s="8">
        <v>0</v>
      </c>
      <c r="CS73" s="8">
        <v>0</v>
      </c>
      <c r="CT73" s="8">
        <v>1</v>
      </c>
      <c r="CU73" s="8">
        <v>0</v>
      </c>
      <c r="CV73" s="8">
        <v>0</v>
      </c>
      <c r="CW73" s="8">
        <v>0</v>
      </c>
      <c r="CX73" s="8">
        <v>0</v>
      </c>
      <c r="CY73" s="8">
        <v>0</v>
      </c>
      <c r="CZ73" s="8">
        <v>0</v>
      </c>
      <c r="DA73" s="8">
        <v>0</v>
      </c>
      <c r="DB73" s="8">
        <v>0</v>
      </c>
      <c r="DC73" s="8">
        <v>0</v>
      </c>
      <c r="DD73" s="8">
        <v>0</v>
      </c>
      <c r="DE73" s="8">
        <v>0</v>
      </c>
      <c r="DF73" s="8">
        <v>7</v>
      </c>
      <c r="DG73" s="8">
        <v>0</v>
      </c>
      <c r="DH73" s="8">
        <v>0</v>
      </c>
      <c r="DI73" s="8">
        <v>1</v>
      </c>
      <c r="DJ73" s="8">
        <v>0</v>
      </c>
      <c r="DK73" s="8">
        <v>8</v>
      </c>
      <c r="DL73" s="8">
        <v>5</v>
      </c>
      <c r="DM73" s="8">
        <v>2</v>
      </c>
      <c r="DN73" s="8">
        <v>1</v>
      </c>
      <c r="DO73" s="8">
        <v>0</v>
      </c>
      <c r="DP73" s="8">
        <v>2</v>
      </c>
      <c r="DQ73" s="8">
        <v>0</v>
      </c>
      <c r="DR73" s="8">
        <v>2</v>
      </c>
      <c r="DS73" s="8">
        <v>2</v>
      </c>
      <c r="DT73" s="8">
        <v>2</v>
      </c>
      <c r="DU73" s="8">
        <v>0</v>
      </c>
      <c r="DV73" s="8">
        <v>0</v>
      </c>
      <c r="DW73" s="8">
        <v>0</v>
      </c>
      <c r="DX73" s="8">
        <v>0</v>
      </c>
      <c r="DY73" s="8">
        <v>0</v>
      </c>
      <c r="DZ73" s="8">
        <v>169</v>
      </c>
      <c r="EA73" s="8">
        <v>51</v>
      </c>
      <c r="EB73" s="8">
        <v>0</v>
      </c>
      <c r="EC73" s="8">
        <v>4</v>
      </c>
      <c r="ED73" s="8">
        <v>50</v>
      </c>
      <c r="EE73" s="8">
        <v>4</v>
      </c>
      <c r="EF73" s="8">
        <v>25</v>
      </c>
      <c r="EG73" s="8">
        <v>17</v>
      </c>
      <c r="EH73" s="8">
        <v>1</v>
      </c>
      <c r="EI73" s="8">
        <v>0</v>
      </c>
      <c r="EJ73" s="8">
        <v>0</v>
      </c>
      <c r="EK73" s="8">
        <v>13</v>
      </c>
      <c r="EL73" s="8">
        <v>4</v>
      </c>
      <c r="EN73" s="7" t="b">
        <f t="shared" si="2"/>
        <v>1</v>
      </c>
      <c r="EO73" s="7" t="b">
        <f t="shared" si="3"/>
        <v>1</v>
      </c>
    </row>
    <row r="74" spans="1:145" ht="15" customHeight="1" x14ac:dyDescent="0.25">
      <c r="A74" s="9">
        <v>72</v>
      </c>
      <c r="B74" s="8">
        <v>239866560</v>
      </c>
      <c r="C74" s="19" t="s">
        <v>833</v>
      </c>
      <c r="D74" s="8" t="s">
        <v>422</v>
      </c>
      <c r="E74" s="8" t="s">
        <v>834</v>
      </c>
      <c r="F74" s="8" t="s">
        <v>835</v>
      </c>
      <c r="G74" s="8" t="s">
        <v>836</v>
      </c>
      <c r="H74" s="8" t="s">
        <v>837</v>
      </c>
      <c r="I74" s="8" t="s">
        <v>838</v>
      </c>
      <c r="J74" s="8" t="s">
        <v>839</v>
      </c>
      <c r="K74" s="8" t="s">
        <v>151</v>
      </c>
      <c r="L74" s="8" t="s">
        <v>167</v>
      </c>
      <c r="M74" s="8" t="s">
        <v>840</v>
      </c>
      <c r="N74" s="8" t="s">
        <v>841</v>
      </c>
      <c r="O74" s="8" t="e">
        <v>#N/A</v>
      </c>
      <c r="P74" s="8" t="s">
        <v>842</v>
      </c>
      <c r="Q74" s="8" t="s">
        <v>843</v>
      </c>
      <c r="R74" s="8">
        <v>0</v>
      </c>
      <c r="S74" s="8" t="s">
        <v>174</v>
      </c>
      <c r="T74" s="8" t="s">
        <v>844</v>
      </c>
      <c r="U74" s="8">
        <v>40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0</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60</v>
      </c>
      <c r="BP74" s="8">
        <v>0</v>
      </c>
      <c r="BQ74" s="8">
        <v>0</v>
      </c>
      <c r="BR74" s="8">
        <v>0</v>
      </c>
      <c r="BS74" s="8">
        <v>0</v>
      </c>
      <c r="BT74" s="8">
        <v>0</v>
      </c>
      <c r="BU74" s="8">
        <v>40</v>
      </c>
      <c r="BV74" s="8">
        <v>0</v>
      </c>
      <c r="BW74" s="8" t="e">
        <v>#N/A</v>
      </c>
      <c r="BX74" s="8">
        <v>0</v>
      </c>
      <c r="BY74" s="8">
        <v>0</v>
      </c>
      <c r="BZ74" s="8">
        <v>20</v>
      </c>
      <c r="CA74" s="8">
        <v>10</v>
      </c>
      <c r="CB74" s="8">
        <v>10</v>
      </c>
      <c r="CC74" s="8">
        <v>0</v>
      </c>
      <c r="CD74" s="8">
        <v>0</v>
      </c>
      <c r="CE74" s="8">
        <v>0</v>
      </c>
      <c r="CF74" s="8">
        <v>0</v>
      </c>
      <c r="CG74" s="8">
        <v>0</v>
      </c>
      <c r="CH74" s="8">
        <v>0</v>
      </c>
      <c r="CI74" s="8">
        <v>0</v>
      </c>
      <c r="CJ74" s="8">
        <v>0</v>
      </c>
      <c r="CK74" s="8">
        <v>0</v>
      </c>
      <c r="CL74" s="8">
        <v>0</v>
      </c>
      <c r="CM74" s="8">
        <v>0</v>
      </c>
      <c r="CN74" s="8">
        <v>0</v>
      </c>
      <c r="CO74" s="8">
        <v>0</v>
      </c>
      <c r="CP74" s="8">
        <v>0</v>
      </c>
      <c r="CQ74" s="8">
        <v>0</v>
      </c>
      <c r="CR74" s="8">
        <v>0</v>
      </c>
      <c r="CS74" s="8">
        <v>0</v>
      </c>
      <c r="CT74" s="8">
        <v>0</v>
      </c>
      <c r="CU74" s="8">
        <v>0</v>
      </c>
      <c r="CV74" s="8">
        <v>0</v>
      </c>
      <c r="CW74" s="8">
        <v>0</v>
      </c>
      <c r="CX74" s="8">
        <v>0</v>
      </c>
      <c r="CY74" s="8">
        <v>0</v>
      </c>
      <c r="CZ74" s="8">
        <v>0</v>
      </c>
      <c r="DA74" s="8">
        <v>0</v>
      </c>
      <c r="DB74" s="8">
        <v>0</v>
      </c>
      <c r="DC74" s="8">
        <v>0</v>
      </c>
      <c r="DD74" s="8">
        <v>0</v>
      </c>
      <c r="DE74" s="8">
        <v>0</v>
      </c>
      <c r="DF74" s="8">
        <v>0</v>
      </c>
      <c r="DG74" s="8">
        <v>0</v>
      </c>
      <c r="DH74" s="8">
        <v>0</v>
      </c>
      <c r="DI74" s="8">
        <v>0</v>
      </c>
      <c r="DJ74" s="8">
        <v>0</v>
      </c>
      <c r="DK74" s="8">
        <v>2</v>
      </c>
      <c r="DL74" s="8">
        <v>0</v>
      </c>
      <c r="DM74" s="8">
        <v>1</v>
      </c>
      <c r="DN74" s="8">
        <v>1</v>
      </c>
      <c r="DO74" s="8">
        <v>0</v>
      </c>
      <c r="DP74" s="8">
        <v>0</v>
      </c>
      <c r="DQ74" s="8">
        <v>0</v>
      </c>
      <c r="DR74" s="8">
        <v>0</v>
      </c>
      <c r="DS74" s="8">
        <v>1</v>
      </c>
      <c r="DT74" s="8">
        <v>1</v>
      </c>
      <c r="DU74" s="8">
        <v>0</v>
      </c>
      <c r="DV74" s="8">
        <v>0</v>
      </c>
      <c r="DW74" s="8">
        <v>0</v>
      </c>
      <c r="DX74" s="8">
        <v>0</v>
      </c>
      <c r="DY74" s="8">
        <v>0</v>
      </c>
      <c r="DZ74" s="8">
        <v>15</v>
      </c>
      <c r="EA74" s="8">
        <v>8</v>
      </c>
      <c r="EB74" s="8">
        <v>0</v>
      </c>
      <c r="EC74" s="8">
        <v>1</v>
      </c>
      <c r="ED74" s="8">
        <v>6</v>
      </c>
      <c r="EE74" s="8">
        <v>0</v>
      </c>
      <c r="EF74" s="8">
        <v>0</v>
      </c>
      <c r="EG74" s="8">
        <v>0</v>
      </c>
      <c r="EH74" s="8">
        <v>0</v>
      </c>
      <c r="EI74" s="8">
        <v>0</v>
      </c>
      <c r="EJ74" s="8">
        <v>0</v>
      </c>
      <c r="EK74" s="8">
        <v>0</v>
      </c>
      <c r="EL74" s="8">
        <v>0</v>
      </c>
      <c r="EN74" s="7" t="b">
        <f t="shared" si="2"/>
        <v>1</v>
      </c>
      <c r="EO74" s="7" t="b">
        <f t="shared" si="3"/>
        <v>1</v>
      </c>
    </row>
    <row r="75" spans="1:145" ht="15" customHeight="1" x14ac:dyDescent="0.25">
      <c r="A75" s="9">
        <v>73</v>
      </c>
      <c r="B75" s="8">
        <v>239403463</v>
      </c>
      <c r="C75" s="19" t="s">
        <v>845</v>
      </c>
      <c r="D75" s="8" t="s">
        <v>249</v>
      </c>
      <c r="E75" s="8" t="s">
        <v>846</v>
      </c>
      <c r="F75" s="8" t="s">
        <v>847</v>
      </c>
      <c r="G75" s="8" t="s">
        <v>848</v>
      </c>
      <c r="H75" s="8" t="s">
        <v>849</v>
      </c>
      <c r="I75" s="8" t="s">
        <v>850</v>
      </c>
      <c r="J75" s="8" t="s">
        <v>851</v>
      </c>
      <c r="K75" s="8" t="s">
        <v>151</v>
      </c>
      <c r="L75" s="8" t="s">
        <v>167</v>
      </c>
      <c r="M75" s="8" t="s">
        <v>167</v>
      </c>
      <c r="N75" s="8" t="s">
        <v>154</v>
      </c>
      <c r="O75" s="8">
        <v>0</v>
      </c>
      <c r="P75" s="8" t="s">
        <v>852</v>
      </c>
      <c r="Q75" s="8" t="s">
        <v>853</v>
      </c>
      <c r="R75" s="8">
        <v>0</v>
      </c>
      <c r="S75" s="8" t="s">
        <v>158</v>
      </c>
      <c r="T75" s="8" t="s">
        <v>854</v>
      </c>
      <c r="U75" s="8">
        <v>4</v>
      </c>
      <c r="V75" s="8">
        <v>0</v>
      </c>
      <c r="W75" s="8">
        <v>0</v>
      </c>
      <c r="X75" s="8">
        <v>0</v>
      </c>
      <c r="Y75" s="8">
        <v>0</v>
      </c>
      <c r="Z75" s="8">
        <v>26</v>
      </c>
      <c r="AA75" s="8">
        <v>10</v>
      </c>
      <c r="AB75" s="8">
        <v>1</v>
      </c>
      <c r="AC75" s="8">
        <v>0</v>
      </c>
      <c r="AD75" s="8">
        <v>1</v>
      </c>
      <c r="AE75" s="8">
        <v>0</v>
      </c>
      <c r="AF75" s="8">
        <v>0</v>
      </c>
      <c r="AG75" s="8">
        <v>0</v>
      </c>
      <c r="AH75" s="8">
        <v>0</v>
      </c>
      <c r="AI75" s="8">
        <v>0</v>
      </c>
      <c r="AJ75" s="8">
        <v>0</v>
      </c>
      <c r="AK75" s="8">
        <v>10</v>
      </c>
      <c r="AL75" s="8">
        <v>0</v>
      </c>
      <c r="AM75" s="8">
        <v>0</v>
      </c>
      <c r="AN75" s="8">
        <v>0</v>
      </c>
      <c r="AO75" s="8">
        <v>0</v>
      </c>
      <c r="AP75" s="8">
        <v>0</v>
      </c>
      <c r="AQ75" s="8">
        <v>0</v>
      </c>
      <c r="AR75" s="8">
        <v>0</v>
      </c>
      <c r="AS75" s="8">
        <v>0</v>
      </c>
      <c r="AT75" s="8">
        <v>0</v>
      </c>
      <c r="AU75" s="8">
        <v>2</v>
      </c>
      <c r="AV75" s="8">
        <v>2</v>
      </c>
      <c r="AW75" s="8">
        <v>0</v>
      </c>
      <c r="AX75" s="8">
        <v>0</v>
      </c>
      <c r="AY75" s="8">
        <v>0</v>
      </c>
      <c r="AZ75" s="8">
        <v>0</v>
      </c>
      <c r="BA75" s="8">
        <v>0</v>
      </c>
      <c r="BB75" s="8">
        <v>0</v>
      </c>
      <c r="BC75" s="8">
        <v>1</v>
      </c>
      <c r="BD75" s="8">
        <v>0</v>
      </c>
      <c r="BE75" s="8">
        <v>1</v>
      </c>
      <c r="BF75" s="8">
        <v>0</v>
      </c>
      <c r="BG75" s="8">
        <v>2</v>
      </c>
      <c r="BH75" s="8">
        <v>0</v>
      </c>
      <c r="BI75" s="8">
        <v>0</v>
      </c>
      <c r="BJ75" s="8">
        <v>0</v>
      </c>
      <c r="BK75" s="8">
        <v>0</v>
      </c>
      <c r="BL75" s="8">
        <v>0</v>
      </c>
      <c r="BM75" s="8">
        <v>0</v>
      </c>
      <c r="BN75" s="8">
        <v>0</v>
      </c>
      <c r="BO75" s="8">
        <v>123</v>
      </c>
      <c r="BP75" s="8">
        <v>25</v>
      </c>
      <c r="BQ75" s="8">
        <v>9</v>
      </c>
      <c r="BR75" s="8">
        <v>2</v>
      </c>
      <c r="BS75" s="8">
        <v>0</v>
      </c>
      <c r="BT75" s="8">
        <v>18</v>
      </c>
      <c r="BU75" s="8">
        <v>11</v>
      </c>
      <c r="BV75" s="8">
        <v>8</v>
      </c>
      <c r="BW75" s="8">
        <v>8</v>
      </c>
      <c r="BX75" s="8">
        <v>2</v>
      </c>
      <c r="BY75" s="8">
        <v>6</v>
      </c>
      <c r="BZ75" s="8">
        <v>6</v>
      </c>
      <c r="CA75" s="8">
        <v>3</v>
      </c>
      <c r="CB75" s="8">
        <v>3</v>
      </c>
      <c r="CC75" s="8">
        <v>0</v>
      </c>
      <c r="CD75" s="8">
        <v>0</v>
      </c>
      <c r="CE75" s="8">
        <v>0</v>
      </c>
      <c r="CF75" s="8">
        <v>0</v>
      </c>
      <c r="CG75" s="8">
        <v>5</v>
      </c>
      <c r="CH75" s="8">
        <v>19</v>
      </c>
      <c r="CI75" s="8">
        <v>4</v>
      </c>
      <c r="CJ75" s="8">
        <v>0</v>
      </c>
      <c r="CK75" s="8">
        <v>0</v>
      </c>
      <c r="CL75" s="8">
        <v>0</v>
      </c>
      <c r="CM75" s="8">
        <v>0</v>
      </c>
      <c r="CN75" s="8">
        <v>0</v>
      </c>
      <c r="CO75" s="8">
        <v>0</v>
      </c>
      <c r="CP75" s="8">
        <v>4</v>
      </c>
      <c r="CQ75" s="8">
        <v>0</v>
      </c>
      <c r="CR75" s="8">
        <v>0</v>
      </c>
      <c r="CS75" s="8">
        <v>0</v>
      </c>
      <c r="CT75" s="8">
        <v>0</v>
      </c>
      <c r="CU75" s="8">
        <v>4</v>
      </c>
      <c r="CV75" s="8">
        <v>0</v>
      </c>
      <c r="CW75" s="8">
        <v>4</v>
      </c>
      <c r="CX75" s="8">
        <v>0</v>
      </c>
      <c r="CY75" s="8">
        <v>0</v>
      </c>
      <c r="CZ75" s="8">
        <v>0</v>
      </c>
      <c r="DA75" s="8">
        <v>0</v>
      </c>
      <c r="DB75" s="8">
        <v>0</v>
      </c>
      <c r="DC75" s="8">
        <v>0</v>
      </c>
      <c r="DD75" s="8">
        <v>0</v>
      </c>
      <c r="DE75" s="8">
        <v>0</v>
      </c>
      <c r="DF75" s="8">
        <v>0</v>
      </c>
      <c r="DG75" s="8">
        <v>0</v>
      </c>
      <c r="DH75" s="8">
        <v>16</v>
      </c>
      <c r="DI75" s="8">
        <v>1</v>
      </c>
      <c r="DJ75" s="8">
        <v>0</v>
      </c>
      <c r="DK75" s="8">
        <v>23</v>
      </c>
      <c r="DL75" s="8">
        <v>0</v>
      </c>
      <c r="DM75" s="8">
        <v>22</v>
      </c>
      <c r="DN75" s="8">
        <v>1</v>
      </c>
      <c r="DO75" s="8">
        <v>1</v>
      </c>
      <c r="DP75" s="8">
        <v>2</v>
      </c>
      <c r="DQ75" s="8">
        <v>1</v>
      </c>
      <c r="DR75" s="8">
        <v>1</v>
      </c>
      <c r="DS75" s="8">
        <v>3</v>
      </c>
      <c r="DT75" s="8">
        <v>15</v>
      </c>
      <c r="DU75" s="8">
        <v>0</v>
      </c>
      <c r="DV75" s="8">
        <v>0</v>
      </c>
      <c r="DW75" s="8">
        <v>0</v>
      </c>
      <c r="DX75" s="8">
        <v>0</v>
      </c>
      <c r="DY75" s="8">
        <v>0</v>
      </c>
      <c r="DZ75" s="8">
        <v>438</v>
      </c>
      <c r="EA75" s="8">
        <v>80</v>
      </c>
      <c r="EB75" s="8">
        <v>7</v>
      </c>
      <c r="EC75" s="8">
        <v>9</v>
      </c>
      <c r="ED75" s="8">
        <v>169</v>
      </c>
      <c r="EE75" s="8">
        <v>4</v>
      </c>
      <c r="EF75" s="8">
        <v>9</v>
      </c>
      <c r="EG75" s="8">
        <v>41</v>
      </c>
      <c r="EH75" s="8">
        <v>2</v>
      </c>
      <c r="EI75" s="8">
        <v>0</v>
      </c>
      <c r="EJ75" s="8">
        <v>1</v>
      </c>
      <c r="EK75" s="8">
        <v>40</v>
      </c>
      <c r="EL75" s="8">
        <v>76</v>
      </c>
      <c r="EN75" s="7" t="b">
        <f t="shared" si="2"/>
        <v>1</v>
      </c>
      <c r="EO75" s="7" t="b">
        <f t="shared" si="3"/>
        <v>1</v>
      </c>
    </row>
    <row r="76" spans="1:145" ht="15" customHeight="1" x14ac:dyDescent="0.25">
      <c r="A76" s="9">
        <v>74</v>
      </c>
      <c r="B76" s="8">
        <v>404896567</v>
      </c>
      <c r="C76" s="19" t="s">
        <v>855</v>
      </c>
      <c r="D76" s="8" t="s">
        <v>422</v>
      </c>
      <c r="E76" s="8" t="s">
        <v>834</v>
      </c>
      <c r="F76" s="8" t="s">
        <v>856</v>
      </c>
      <c r="G76" s="8" t="s">
        <v>857</v>
      </c>
      <c r="H76" s="8" t="s">
        <v>591</v>
      </c>
      <c r="I76" s="8" t="s">
        <v>581</v>
      </c>
      <c r="J76" s="8" t="s">
        <v>858</v>
      </c>
      <c r="K76" s="8" t="s">
        <v>151</v>
      </c>
      <c r="L76" s="8" t="s">
        <v>152</v>
      </c>
      <c r="M76" s="8" t="s">
        <v>859</v>
      </c>
      <c r="N76" s="8" t="s">
        <v>185</v>
      </c>
      <c r="O76" s="8">
        <v>0</v>
      </c>
      <c r="P76" s="8" t="s">
        <v>860</v>
      </c>
      <c r="Q76" s="8" t="s">
        <v>861</v>
      </c>
      <c r="R76" s="8">
        <v>0</v>
      </c>
      <c r="S76" s="8" t="s">
        <v>158</v>
      </c>
      <c r="T76" s="8" t="s">
        <v>862</v>
      </c>
      <c r="U76" s="8">
        <v>0</v>
      </c>
      <c r="V76" s="8">
        <v>0</v>
      </c>
      <c r="W76" s="8">
        <v>0</v>
      </c>
      <c r="X76" s="8">
        <v>0</v>
      </c>
      <c r="Y76" s="8">
        <v>0</v>
      </c>
      <c r="Z76" s="8">
        <v>1</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1</v>
      </c>
      <c r="AV76" s="8">
        <v>1</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29</v>
      </c>
      <c r="BP76" s="8">
        <v>2</v>
      </c>
      <c r="BQ76" s="8">
        <v>3</v>
      </c>
      <c r="BR76" s="8">
        <v>1</v>
      </c>
      <c r="BS76" s="8">
        <v>0</v>
      </c>
      <c r="BT76" s="8">
        <v>5</v>
      </c>
      <c r="BU76" s="8">
        <v>0</v>
      </c>
      <c r="BV76" s="8">
        <v>5</v>
      </c>
      <c r="BW76" s="8">
        <v>5</v>
      </c>
      <c r="BX76" s="8">
        <v>3</v>
      </c>
      <c r="BY76" s="8">
        <v>2</v>
      </c>
      <c r="BZ76" s="8">
        <v>0</v>
      </c>
      <c r="CA76" s="8">
        <v>0</v>
      </c>
      <c r="CB76" s="8">
        <v>0</v>
      </c>
      <c r="CC76" s="8">
        <v>0</v>
      </c>
      <c r="CD76" s="8">
        <v>0</v>
      </c>
      <c r="CE76" s="8">
        <v>0</v>
      </c>
      <c r="CF76" s="8">
        <v>0</v>
      </c>
      <c r="CG76" s="8">
        <v>0</v>
      </c>
      <c r="CH76" s="8">
        <v>4</v>
      </c>
      <c r="CI76" s="8">
        <v>0</v>
      </c>
      <c r="CJ76" s="8">
        <v>0</v>
      </c>
      <c r="CK76" s="8">
        <v>0</v>
      </c>
      <c r="CL76" s="8">
        <v>0</v>
      </c>
      <c r="CM76" s="8">
        <v>0</v>
      </c>
      <c r="CN76" s="8">
        <v>0</v>
      </c>
      <c r="CO76" s="8">
        <v>0</v>
      </c>
      <c r="CP76" s="8">
        <v>0</v>
      </c>
      <c r="CQ76" s="8">
        <v>0</v>
      </c>
      <c r="CR76" s="8">
        <v>0</v>
      </c>
      <c r="CS76" s="8">
        <v>0</v>
      </c>
      <c r="CT76" s="8">
        <v>0</v>
      </c>
      <c r="CU76" s="8">
        <v>0</v>
      </c>
      <c r="CV76" s="8">
        <v>0</v>
      </c>
      <c r="CW76" s="8">
        <v>0</v>
      </c>
      <c r="CX76" s="8">
        <v>0</v>
      </c>
      <c r="CY76" s="8">
        <v>0</v>
      </c>
      <c r="CZ76" s="8">
        <v>0</v>
      </c>
      <c r="DA76" s="8">
        <v>2</v>
      </c>
      <c r="DB76" s="8">
        <v>0</v>
      </c>
      <c r="DC76" s="8">
        <v>0</v>
      </c>
      <c r="DD76" s="8">
        <v>0</v>
      </c>
      <c r="DE76" s="8">
        <v>0</v>
      </c>
      <c r="DF76" s="8">
        <v>2</v>
      </c>
      <c r="DG76" s="8">
        <v>0</v>
      </c>
      <c r="DH76" s="8">
        <v>0</v>
      </c>
      <c r="DI76" s="8">
        <v>1</v>
      </c>
      <c r="DJ76" s="8">
        <v>0</v>
      </c>
      <c r="DK76" s="8">
        <v>3</v>
      </c>
      <c r="DL76" s="8">
        <v>0</v>
      </c>
      <c r="DM76" s="8">
        <v>3</v>
      </c>
      <c r="DN76" s="8">
        <v>0</v>
      </c>
      <c r="DO76" s="8">
        <v>0</v>
      </c>
      <c r="DP76" s="8">
        <v>3</v>
      </c>
      <c r="DQ76" s="8">
        <v>1</v>
      </c>
      <c r="DR76" s="8">
        <v>2</v>
      </c>
      <c r="DS76" s="8">
        <v>1</v>
      </c>
      <c r="DT76" s="8">
        <v>2</v>
      </c>
      <c r="DU76" s="8">
        <v>0</v>
      </c>
      <c r="DV76" s="8">
        <v>0</v>
      </c>
      <c r="DW76" s="8">
        <v>0</v>
      </c>
      <c r="DX76" s="8">
        <v>0</v>
      </c>
      <c r="DY76" s="8">
        <v>0</v>
      </c>
      <c r="DZ76" s="8">
        <v>116</v>
      </c>
      <c r="EA76" s="8">
        <v>42</v>
      </c>
      <c r="EB76" s="8">
        <v>1</v>
      </c>
      <c r="EC76" s="8">
        <v>0</v>
      </c>
      <c r="ED76" s="8">
        <v>30</v>
      </c>
      <c r="EE76" s="8">
        <v>0</v>
      </c>
      <c r="EF76" s="8">
        <v>0</v>
      </c>
      <c r="EG76" s="8">
        <v>11</v>
      </c>
      <c r="EH76" s="8">
        <v>1</v>
      </c>
      <c r="EI76" s="8">
        <v>0</v>
      </c>
      <c r="EJ76" s="8">
        <v>0</v>
      </c>
      <c r="EK76" s="8">
        <v>30</v>
      </c>
      <c r="EL76" s="8">
        <v>1</v>
      </c>
      <c r="EN76" s="7" t="b">
        <f t="shared" si="2"/>
        <v>1</v>
      </c>
      <c r="EO76" s="7" t="b">
        <f t="shared" si="3"/>
        <v>1</v>
      </c>
    </row>
    <row r="77" spans="1:145" ht="15" customHeight="1" x14ac:dyDescent="0.25">
      <c r="A77" s="9">
        <v>75</v>
      </c>
      <c r="B77" s="8">
        <v>202948819</v>
      </c>
      <c r="C77" s="19" t="s">
        <v>863</v>
      </c>
      <c r="D77" s="8" t="s">
        <v>422</v>
      </c>
      <c r="E77" s="8" t="s">
        <v>834</v>
      </c>
      <c r="F77" s="8" t="s">
        <v>864</v>
      </c>
      <c r="G77" s="8" t="s">
        <v>865</v>
      </c>
      <c r="H77" s="8" t="s">
        <v>866</v>
      </c>
      <c r="I77" s="8" t="s">
        <v>867</v>
      </c>
      <c r="J77" s="8">
        <v>599577228</v>
      </c>
      <c r="K77" s="8" t="s">
        <v>151</v>
      </c>
      <c r="L77" s="8" t="s">
        <v>152</v>
      </c>
      <c r="M77" s="8" t="s">
        <v>214</v>
      </c>
      <c r="N77" s="8" t="s">
        <v>185</v>
      </c>
      <c r="O77" s="8">
        <v>0</v>
      </c>
      <c r="P77" s="8" t="s">
        <v>868</v>
      </c>
      <c r="Q77" s="8" t="s">
        <v>869</v>
      </c>
      <c r="R77" s="8">
        <v>0</v>
      </c>
      <c r="S77" s="8" t="s">
        <v>158</v>
      </c>
      <c r="T77" s="8" t="s">
        <v>870</v>
      </c>
      <c r="U77" s="8">
        <v>18</v>
      </c>
      <c r="V77" s="8">
        <v>0</v>
      </c>
      <c r="W77" s="8">
        <v>0</v>
      </c>
      <c r="X77" s="8">
        <v>0</v>
      </c>
      <c r="Y77" s="8">
        <v>0</v>
      </c>
      <c r="Z77" s="8">
        <v>7</v>
      </c>
      <c r="AA77" s="8">
        <v>7</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55</v>
      </c>
      <c r="BP77" s="8">
        <v>4</v>
      </c>
      <c r="BQ77" s="8">
        <v>3</v>
      </c>
      <c r="BR77" s="8">
        <v>0</v>
      </c>
      <c r="BS77" s="8">
        <v>0</v>
      </c>
      <c r="BT77" s="8">
        <v>6</v>
      </c>
      <c r="BU77" s="8">
        <v>18</v>
      </c>
      <c r="BV77" s="8">
        <v>5</v>
      </c>
      <c r="BW77" s="8" t="e">
        <v>#N/A</v>
      </c>
      <c r="BX77" s="8">
        <v>0</v>
      </c>
      <c r="BY77" s="8">
        <v>0</v>
      </c>
      <c r="BZ77" s="8">
        <v>2</v>
      </c>
      <c r="CA77" s="8">
        <v>0</v>
      </c>
      <c r="CB77" s="8">
        <v>2</v>
      </c>
      <c r="CC77" s="8">
        <v>0</v>
      </c>
      <c r="CD77" s="8">
        <v>0</v>
      </c>
      <c r="CE77" s="8">
        <v>0</v>
      </c>
      <c r="CF77" s="8">
        <v>0</v>
      </c>
      <c r="CG77" s="8">
        <v>2</v>
      </c>
      <c r="CH77" s="8">
        <v>2</v>
      </c>
      <c r="CI77" s="8">
        <v>0</v>
      </c>
      <c r="CJ77" s="8">
        <v>0</v>
      </c>
      <c r="CK77" s="8">
        <v>0</v>
      </c>
      <c r="CL77" s="8">
        <v>0</v>
      </c>
      <c r="CM77" s="8">
        <v>0</v>
      </c>
      <c r="CN77" s="8">
        <v>0</v>
      </c>
      <c r="CO77" s="8">
        <v>0</v>
      </c>
      <c r="CP77" s="8">
        <v>3</v>
      </c>
      <c r="CQ77" s="8">
        <v>1</v>
      </c>
      <c r="CR77" s="8">
        <v>0</v>
      </c>
      <c r="CS77" s="8">
        <v>0</v>
      </c>
      <c r="CT77" s="8">
        <v>1</v>
      </c>
      <c r="CU77" s="8">
        <v>1</v>
      </c>
      <c r="CV77" s="8">
        <v>0</v>
      </c>
      <c r="CW77" s="8">
        <v>0</v>
      </c>
      <c r="CX77" s="8">
        <v>0</v>
      </c>
      <c r="CY77" s="8">
        <v>1</v>
      </c>
      <c r="CZ77" s="8">
        <v>0</v>
      </c>
      <c r="DA77" s="8">
        <v>0</v>
      </c>
      <c r="DB77" s="8">
        <v>0</v>
      </c>
      <c r="DC77" s="8">
        <v>0</v>
      </c>
      <c r="DD77" s="8">
        <v>0</v>
      </c>
      <c r="DE77" s="8">
        <v>0</v>
      </c>
      <c r="DF77" s="8">
        <v>8</v>
      </c>
      <c r="DG77" s="8">
        <v>0</v>
      </c>
      <c r="DH77" s="8">
        <v>0</v>
      </c>
      <c r="DI77" s="8">
        <v>1</v>
      </c>
      <c r="DJ77" s="8">
        <v>0</v>
      </c>
      <c r="DK77" s="8">
        <v>7</v>
      </c>
      <c r="DL77" s="8">
        <v>2</v>
      </c>
      <c r="DM77" s="8">
        <v>4</v>
      </c>
      <c r="DN77" s="8">
        <v>1</v>
      </c>
      <c r="DO77" s="8">
        <v>1</v>
      </c>
      <c r="DP77" s="8">
        <v>2</v>
      </c>
      <c r="DQ77" s="8">
        <v>1</v>
      </c>
      <c r="DR77" s="8">
        <v>1</v>
      </c>
      <c r="DS77" s="8">
        <v>4</v>
      </c>
      <c r="DT77" s="8">
        <v>2</v>
      </c>
      <c r="DU77" s="8">
        <v>0</v>
      </c>
      <c r="DV77" s="8">
        <v>0</v>
      </c>
      <c r="DW77" s="8">
        <v>0</v>
      </c>
      <c r="DX77" s="8">
        <v>0</v>
      </c>
      <c r="DY77" s="8">
        <v>0</v>
      </c>
      <c r="DZ77" s="8">
        <v>124</v>
      </c>
      <c r="EA77" s="8">
        <v>43</v>
      </c>
      <c r="EB77" s="8">
        <v>1</v>
      </c>
      <c r="EC77" s="8">
        <v>3</v>
      </c>
      <c r="ED77" s="8">
        <v>43</v>
      </c>
      <c r="EE77" s="8">
        <v>6</v>
      </c>
      <c r="EF77" s="8">
        <v>2</v>
      </c>
      <c r="EG77" s="8">
        <v>15</v>
      </c>
      <c r="EH77" s="8">
        <v>1</v>
      </c>
      <c r="EI77" s="8">
        <v>0</v>
      </c>
      <c r="EJ77" s="8">
        <v>0</v>
      </c>
      <c r="EK77" s="8">
        <v>3</v>
      </c>
      <c r="EL77" s="8">
        <v>7</v>
      </c>
      <c r="EN77" s="7" t="b">
        <f t="shared" si="2"/>
        <v>1</v>
      </c>
      <c r="EO77" s="7" t="b">
        <f t="shared" si="3"/>
        <v>1</v>
      </c>
    </row>
    <row r="78" spans="1:145" ht="15" customHeight="1" x14ac:dyDescent="0.25">
      <c r="A78" s="9">
        <v>76</v>
      </c>
      <c r="B78" s="8">
        <v>239866542</v>
      </c>
      <c r="C78" s="19" t="s">
        <v>871</v>
      </c>
      <c r="D78" s="8" t="s">
        <v>422</v>
      </c>
      <c r="E78" s="8" t="s">
        <v>834</v>
      </c>
      <c r="F78" s="8" t="s">
        <v>872</v>
      </c>
      <c r="G78" s="8" t="s">
        <v>873</v>
      </c>
      <c r="H78" s="8" t="s">
        <v>874</v>
      </c>
      <c r="I78" s="8" t="s">
        <v>875</v>
      </c>
      <c r="J78" s="8" t="s">
        <v>876</v>
      </c>
      <c r="K78" s="8" t="s">
        <v>151</v>
      </c>
      <c r="L78" s="8" t="s">
        <v>167</v>
      </c>
      <c r="M78" s="8" t="s">
        <v>840</v>
      </c>
      <c r="N78" s="8" t="s">
        <v>169</v>
      </c>
      <c r="O78" s="8" t="s">
        <v>877</v>
      </c>
      <c r="P78" s="8" t="s">
        <v>878</v>
      </c>
      <c r="Q78" s="8" t="s">
        <v>879</v>
      </c>
      <c r="R78" s="8">
        <v>0</v>
      </c>
      <c r="S78" s="8" t="s">
        <v>174</v>
      </c>
      <c r="T78" s="8" t="s">
        <v>783</v>
      </c>
      <c r="U78" s="8">
        <v>0</v>
      </c>
      <c r="V78" s="8">
        <v>0</v>
      </c>
      <c r="W78" s="8">
        <v>0</v>
      </c>
      <c r="X78" s="8">
        <v>0</v>
      </c>
      <c r="Y78" s="8">
        <v>0</v>
      </c>
      <c r="Z78" s="8">
        <v>20</v>
      </c>
      <c r="AA78" s="8">
        <v>17</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3</v>
      </c>
      <c r="BH78" s="8">
        <v>0</v>
      </c>
      <c r="BI78" s="8">
        <v>0</v>
      </c>
      <c r="BJ78" s="8">
        <v>0</v>
      </c>
      <c r="BK78" s="8">
        <v>0</v>
      </c>
      <c r="BL78" s="8">
        <v>0</v>
      </c>
      <c r="BM78" s="8">
        <v>0</v>
      </c>
      <c r="BN78" s="8">
        <v>0</v>
      </c>
      <c r="BO78" s="8">
        <v>0</v>
      </c>
      <c r="BP78" s="8">
        <v>0</v>
      </c>
      <c r="BQ78" s="8">
        <v>0</v>
      </c>
      <c r="BR78" s="8">
        <v>0</v>
      </c>
      <c r="BS78" s="8">
        <v>0</v>
      </c>
      <c r="BT78" s="8">
        <v>0</v>
      </c>
      <c r="BU78" s="8">
        <v>0</v>
      </c>
      <c r="BV78" s="8">
        <v>0</v>
      </c>
      <c r="BW78" s="8" t="e">
        <v>#N/A</v>
      </c>
      <c r="BX78" s="8">
        <v>0</v>
      </c>
      <c r="BY78" s="8">
        <v>0</v>
      </c>
      <c r="BZ78" s="8">
        <v>0</v>
      </c>
      <c r="CA78" s="8">
        <v>0</v>
      </c>
      <c r="CB78" s="8">
        <v>0</v>
      </c>
      <c r="CC78" s="8">
        <v>0</v>
      </c>
      <c r="CD78" s="8">
        <v>0</v>
      </c>
      <c r="CE78" s="8">
        <v>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v>0</v>
      </c>
      <c r="DH78" s="8">
        <v>0</v>
      </c>
      <c r="DI78" s="8">
        <v>0</v>
      </c>
      <c r="DJ78" s="8">
        <v>0</v>
      </c>
      <c r="DK78" s="8">
        <v>0</v>
      </c>
      <c r="DL78" s="8">
        <v>0</v>
      </c>
      <c r="DM78" s="8">
        <v>0</v>
      </c>
      <c r="DN78" s="8">
        <v>0</v>
      </c>
      <c r="DO78" s="8">
        <v>0</v>
      </c>
      <c r="DP78" s="8">
        <v>1</v>
      </c>
      <c r="DQ78" s="8">
        <v>0</v>
      </c>
      <c r="DR78" s="8">
        <v>1</v>
      </c>
      <c r="DS78" s="8">
        <v>1</v>
      </c>
      <c r="DT78" s="8">
        <v>1</v>
      </c>
      <c r="DU78" s="8">
        <v>0</v>
      </c>
      <c r="DV78" s="8">
        <v>0</v>
      </c>
      <c r="DW78" s="8">
        <v>0</v>
      </c>
      <c r="DX78" s="8">
        <v>0</v>
      </c>
      <c r="DY78" s="8">
        <v>0</v>
      </c>
      <c r="DZ78" s="8">
        <v>60</v>
      </c>
      <c r="EA78" s="8">
        <v>20</v>
      </c>
      <c r="EB78" s="8">
        <v>0</v>
      </c>
      <c r="EC78" s="8">
        <v>2</v>
      </c>
      <c r="ED78" s="8">
        <v>20</v>
      </c>
      <c r="EE78" s="8">
        <v>0</v>
      </c>
      <c r="EF78" s="8">
        <v>0</v>
      </c>
      <c r="EG78" s="8">
        <v>7</v>
      </c>
      <c r="EH78" s="8">
        <v>0</v>
      </c>
      <c r="EI78" s="8">
        <v>0</v>
      </c>
      <c r="EJ78" s="8">
        <v>0</v>
      </c>
      <c r="EK78" s="8">
        <v>5</v>
      </c>
      <c r="EL78" s="8">
        <v>6</v>
      </c>
      <c r="EN78" s="7" t="b">
        <f t="shared" si="2"/>
        <v>1</v>
      </c>
      <c r="EO78" s="7" t="b">
        <f t="shared" si="3"/>
        <v>1</v>
      </c>
    </row>
    <row r="79" spans="1:145" ht="15" customHeight="1" x14ac:dyDescent="0.25">
      <c r="A79" s="9">
        <v>77</v>
      </c>
      <c r="B79" s="8">
        <v>239866579</v>
      </c>
      <c r="C79" s="19" t="s">
        <v>880</v>
      </c>
      <c r="D79" s="8" t="s">
        <v>422</v>
      </c>
      <c r="E79" s="8" t="s">
        <v>834</v>
      </c>
      <c r="F79" s="8" t="s">
        <v>881</v>
      </c>
      <c r="G79" s="8" t="s">
        <v>882</v>
      </c>
      <c r="H79" s="8" t="s">
        <v>883</v>
      </c>
      <c r="I79" s="8" t="s">
        <v>884</v>
      </c>
      <c r="J79" s="8">
        <v>593186869</v>
      </c>
      <c r="K79" s="8" t="s">
        <v>151</v>
      </c>
      <c r="L79" s="8" t="s">
        <v>167</v>
      </c>
      <c r="M79" s="8" t="s">
        <v>800</v>
      </c>
      <c r="N79" s="8" t="s">
        <v>169</v>
      </c>
      <c r="O79" s="8" t="s">
        <v>801</v>
      </c>
      <c r="P79" s="8" t="s">
        <v>885</v>
      </c>
      <c r="Q79" s="8" t="s">
        <v>886</v>
      </c>
      <c r="R79" s="8">
        <v>0</v>
      </c>
      <c r="S79" s="8" t="s">
        <v>174</v>
      </c>
      <c r="T79" s="8" t="s">
        <v>887</v>
      </c>
      <c r="U79" s="8">
        <v>0</v>
      </c>
      <c r="V79" s="8">
        <v>0</v>
      </c>
      <c r="W79" s="8">
        <v>0</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8">
        <v>0</v>
      </c>
      <c r="BE79" s="8">
        <v>0</v>
      </c>
      <c r="BF79" s="8">
        <v>0</v>
      </c>
      <c r="BG79" s="8">
        <v>0</v>
      </c>
      <c r="BH79" s="8">
        <v>0</v>
      </c>
      <c r="BI79" s="8">
        <v>0</v>
      </c>
      <c r="BJ79" s="8">
        <v>0</v>
      </c>
      <c r="BK79" s="8">
        <v>0</v>
      </c>
      <c r="BL79" s="8">
        <v>0</v>
      </c>
      <c r="BM79" s="8">
        <v>0</v>
      </c>
      <c r="BN79" s="8">
        <v>0</v>
      </c>
      <c r="BO79" s="8">
        <v>25</v>
      </c>
      <c r="BP79" s="8">
        <v>0</v>
      </c>
      <c r="BQ79" s="8">
        <v>0</v>
      </c>
      <c r="BR79" s="8">
        <v>0</v>
      </c>
      <c r="BS79" s="8">
        <v>23</v>
      </c>
      <c r="BT79" s="8">
        <v>0</v>
      </c>
      <c r="BU79" s="8">
        <v>0</v>
      </c>
      <c r="BV79" s="8">
        <v>1</v>
      </c>
      <c r="BW79" s="8" t="e">
        <v>#N/A</v>
      </c>
      <c r="BX79" s="8">
        <v>0</v>
      </c>
      <c r="BY79" s="8">
        <v>0</v>
      </c>
      <c r="BZ79" s="8">
        <v>0</v>
      </c>
      <c r="CA79" s="8">
        <v>0</v>
      </c>
      <c r="CB79" s="8">
        <v>0</v>
      </c>
      <c r="CC79" s="8">
        <v>0</v>
      </c>
      <c r="CD79" s="8">
        <v>0</v>
      </c>
      <c r="CE79" s="8">
        <v>0</v>
      </c>
      <c r="CF79" s="8">
        <v>0</v>
      </c>
      <c r="CG79" s="8">
        <v>0</v>
      </c>
      <c r="CH79" s="8">
        <v>0</v>
      </c>
      <c r="CI79" s="8">
        <v>0</v>
      </c>
      <c r="CJ79" s="8">
        <v>0</v>
      </c>
      <c r="CK79" s="8">
        <v>0</v>
      </c>
      <c r="CL79" s="8">
        <v>0</v>
      </c>
      <c r="CM79" s="8">
        <v>0</v>
      </c>
      <c r="CN79" s="8">
        <v>0</v>
      </c>
      <c r="CO79" s="8">
        <v>0</v>
      </c>
      <c r="CP79" s="8">
        <v>0</v>
      </c>
      <c r="CQ79" s="8">
        <v>1</v>
      </c>
      <c r="CR79" s="8">
        <v>1</v>
      </c>
      <c r="CS79" s="8">
        <v>0</v>
      </c>
      <c r="CT79" s="8">
        <v>0</v>
      </c>
      <c r="CU79" s="8">
        <v>0</v>
      </c>
      <c r="CV79" s="8">
        <v>0</v>
      </c>
      <c r="CW79" s="8">
        <v>0</v>
      </c>
      <c r="CX79" s="8">
        <v>0</v>
      </c>
      <c r="CY79" s="8">
        <v>0</v>
      </c>
      <c r="CZ79" s="8">
        <v>0</v>
      </c>
      <c r="DA79" s="8">
        <v>0</v>
      </c>
      <c r="DB79" s="8">
        <v>0</v>
      </c>
      <c r="DC79" s="8">
        <v>0</v>
      </c>
      <c r="DD79" s="8">
        <v>0</v>
      </c>
      <c r="DE79" s="8">
        <v>0</v>
      </c>
      <c r="DF79" s="8">
        <v>0</v>
      </c>
      <c r="DG79" s="8">
        <v>0</v>
      </c>
      <c r="DH79" s="8">
        <v>0</v>
      </c>
      <c r="DI79" s="8">
        <v>0</v>
      </c>
      <c r="DJ79" s="8">
        <v>0</v>
      </c>
      <c r="DK79" s="8">
        <v>0</v>
      </c>
      <c r="DL79" s="8">
        <v>0</v>
      </c>
      <c r="DM79" s="8">
        <v>0</v>
      </c>
      <c r="DN79" s="8">
        <v>0</v>
      </c>
      <c r="DO79" s="8">
        <v>0</v>
      </c>
      <c r="DP79" s="8">
        <v>0</v>
      </c>
      <c r="DQ79" s="8">
        <v>0</v>
      </c>
      <c r="DR79" s="8">
        <v>0</v>
      </c>
      <c r="DS79" s="8">
        <v>0</v>
      </c>
      <c r="DT79" s="8">
        <v>2</v>
      </c>
      <c r="DU79" s="8">
        <v>0</v>
      </c>
      <c r="DV79" s="8">
        <v>0</v>
      </c>
      <c r="DW79" s="8">
        <v>0</v>
      </c>
      <c r="DX79" s="8">
        <v>0</v>
      </c>
      <c r="DY79" s="8">
        <v>0</v>
      </c>
      <c r="DZ79" s="8">
        <v>38</v>
      </c>
      <c r="EA79" s="8">
        <v>7</v>
      </c>
      <c r="EB79" s="8">
        <v>1</v>
      </c>
      <c r="EC79" s="8">
        <v>0</v>
      </c>
      <c r="ED79" s="8">
        <v>12</v>
      </c>
      <c r="EE79" s="8">
        <v>0</v>
      </c>
      <c r="EF79" s="8">
        <v>0</v>
      </c>
      <c r="EG79" s="8">
        <v>9</v>
      </c>
      <c r="EH79" s="8">
        <v>1</v>
      </c>
      <c r="EI79" s="8">
        <v>0</v>
      </c>
      <c r="EJ79" s="8">
        <v>0</v>
      </c>
      <c r="EK79" s="8">
        <v>4</v>
      </c>
      <c r="EL79" s="8">
        <v>4</v>
      </c>
      <c r="EN79" s="7" t="b">
        <f t="shared" si="2"/>
        <v>1</v>
      </c>
      <c r="EO79" s="7" t="b">
        <f t="shared" si="3"/>
        <v>1</v>
      </c>
    </row>
    <row r="80" spans="1:145" ht="15" customHeight="1" x14ac:dyDescent="0.25">
      <c r="A80" s="9">
        <v>78</v>
      </c>
      <c r="B80" s="8">
        <v>404476205</v>
      </c>
      <c r="C80" s="19" t="s">
        <v>888</v>
      </c>
      <c r="D80" s="8" t="s">
        <v>249</v>
      </c>
      <c r="E80" s="8" t="s">
        <v>889</v>
      </c>
      <c r="F80" s="8" t="s">
        <v>890</v>
      </c>
      <c r="G80" s="8" t="s">
        <v>891</v>
      </c>
      <c r="H80" s="8">
        <v>591961055</v>
      </c>
      <c r="I80" s="8" t="s">
        <v>892</v>
      </c>
      <c r="J80" s="8">
        <v>591961055</v>
      </c>
      <c r="K80" s="8" t="s">
        <v>151</v>
      </c>
      <c r="L80" s="8" t="s">
        <v>1051</v>
      </c>
      <c r="M80" s="8" t="s">
        <v>226</v>
      </c>
      <c r="N80" s="8" t="s">
        <v>185</v>
      </c>
      <c r="O80" s="8">
        <v>0</v>
      </c>
      <c r="P80" s="8" t="s">
        <v>893</v>
      </c>
      <c r="Q80" s="8" t="s">
        <v>894</v>
      </c>
      <c r="R80" s="8" t="s">
        <v>895</v>
      </c>
      <c r="S80" s="8" t="s">
        <v>174</v>
      </c>
      <c r="T80" s="8" t="s">
        <v>896</v>
      </c>
      <c r="U80" s="8">
        <v>4</v>
      </c>
      <c r="V80" s="8">
        <v>1</v>
      </c>
      <c r="W80" s="8">
        <v>1</v>
      </c>
      <c r="X80" s="8">
        <v>0</v>
      </c>
      <c r="Y80" s="8">
        <v>0</v>
      </c>
      <c r="Z80" s="8">
        <v>2</v>
      </c>
      <c r="AA80" s="8">
        <v>2</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15</v>
      </c>
      <c r="BP80" s="8">
        <v>2</v>
      </c>
      <c r="BQ80" s="8">
        <v>0</v>
      </c>
      <c r="BR80" s="8">
        <v>0</v>
      </c>
      <c r="BS80" s="8">
        <v>0</v>
      </c>
      <c r="BT80" s="8">
        <v>2</v>
      </c>
      <c r="BU80" s="8">
        <v>3</v>
      </c>
      <c r="BV80" s="8">
        <v>4</v>
      </c>
      <c r="BW80" s="8">
        <v>0</v>
      </c>
      <c r="BX80" s="8">
        <v>0</v>
      </c>
      <c r="BY80" s="8">
        <v>0</v>
      </c>
      <c r="BZ80" s="8">
        <v>1</v>
      </c>
      <c r="CA80" s="8">
        <v>0</v>
      </c>
      <c r="CB80" s="8">
        <v>1</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3</v>
      </c>
      <c r="DG80" s="8">
        <v>0</v>
      </c>
      <c r="DH80" s="8">
        <v>0</v>
      </c>
      <c r="DI80" s="8">
        <v>0</v>
      </c>
      <c r="DJ80" s="8">
        <v>0</v>
      </c>
      <c r="DK80" s="8">
        <v>1</v>
      </c>
      <c r="DL80" s="8">
        <v>0</v>
      </c>
      <c r="DM80" s="8">
        <v>1</v>
      </c>
      <c r="DN80" s="8">
        <v>0</v>
      </c>
      <c r="DO80" s="8">
        <v>0</v>
      </c>
      <c r="DP80" s="8">
        <v>1</v>
      </c>
      <c r="DQ80" s="8">
        <v>0</v>
      </c>
      <c r="DR80" s="8">
        <v>1</v>
      </c>
      <c r="DS80" s="8">
        <v>1</v>
      </c>
      <c r="DT80" s="8">
        <v>1</v>
      </c>
      <c r="DU80" s="8">
        <v>0</v>
      </c>
      <c r="DV80" s="8">
        <v>0</v>
      </c>
      <c r="DW80" s="8">
        <v>0</v>
      </c>
      <c r="DX80" s="8">
        <v>0</v>
      </c>
      <c r="DY80" s="8">
        <v>0</v>
      </c>
      <c r="DZ80" s="8">
        <v>78</v>
      </c>
      <c r="EA80" s="8">
        <v>30</v>
      </c>
      <c r="EB80" s="8">
        <v>2</v>
      </c>
      <c r="EC80" s="8">
        <v>1</v>
      </c>
      <c r="ED80" s="8">
        <v>19</v>
      </c>
      <c r="EE80" s="8">
        <v>3</v>
      </c>
      <c r="EF80" s="8">
        <v>4</v>
      </c>
      <c r="EG80" s="8">
        <v>4</v>
      </c>
      <c r="EH80" s="8">
        <v>0</v>
      </c>
      <c r="EI80" s="8">
        <v>0</v>
      </c>
      <c r="EJ80" s="8">
        <v>0</v>
      </c>
      <c r="EK80" s="8">
        <v>13</v>
      </c>
      <c r="EL80" s="8">
        <v>2</v>
      </c>
      <c r="EN80" s="7" t="b">
        <f t="shared" si="2"/>
        <v>1</v>
      </c>
      <c r="EO80" s="7" t="b">
        <f t="shared" si="3"/>
        <v>1</v>
      </c>
    </row>
    <row r="81" spans="1:145" ht="15" customHeight="1" x14ac:dyDescent="0.25">
      <c r="A81" s="9">
        <v>79</v>
      </c>
      <c r="B81" s="8">
        <v>404896567</v>
      </c>
      <c r="C81" s="19" t="s">
        <v>855</v>
      </c>
      <c r="D81" s="8" t="s">
        <v>239</v>
      </c>
      <c r="E81" s="8" t="s">
        <v>897</v>
      </c>
      <c r="F81" s="8" t="s">
        <v>898</v>
      </c>
      <c r="G81" s="8" t="s">
        <v>899</v>
      </c>
      <c r="H81" s="8" t="s">
        <v>900</v>
      </c>
      <c r="I81" s="8" t="s">
        <v>581</v>
      </c>
      <c r="J81" s="8" t="s">
        <v>901</v>
      </c>
      <c r="K81" s="8" t="s">
        <v>151</v>
      </c>
      <c r="L81" s="8" t="s">
        <v>152</v>
      </c>
      <c r="M81" s="8" t="s">
        <v>583</v>
      </c>
      <c r="N81" s="8" t="s">
        <v>185</v>
      </c>
      <c r="O81" s="8">
        <v>0</v>
      </c>
      <c r="P81" s="8" t="s">
        <v>902</v>
      </c>
      <c r="Q81" s="8" t="s">
        <v>903</v>
      </c>
      <c r="R81" s="8">
        <v>0</v>
      </c>
      <c r="S81" s="8" t="s">
        <v>158</v>
      </c>
      <c r="T81" s="8" t="s">
        <v>862</v>
      </c>
      <c r="U81" s="8">
        <v>1</v>
      </c>
      <c r="V81" s="8">
        <v>1</v>
      </c>
      <c r="W81" s="8">
        <v>1</v>
      </c>
      <c r="X81" s="8">
        <v>0</v>
      </c>
      <c r="Y81" s="8">
        <v>0</v>
      </c>
      <c r="Z81" s="8">
        <v>8</v>
      </c>
      <c r="AA81" s="8">
        <v>6</v>
      </c>
      <c r="AB81" s="8">
        <v>0</v>
      </c>
      <c r="AC81" s="8">
        <v>0</v>
      </c>
      <c r="AD81" s="8">
        <v>0</v>
      </c>
      <c r="AE81" s="8">
        <v>0</v>
      </c>
      <c r="AF81" s="8">
        <v>0</v>
      </c>
      <c r="AG81" s="8">
        <v>0</v>
      </c>
      <c r="AH81" s="8">
        <v>0</v>
      </c>
      <c r="AI81" s="8">
        <v>0</v>
      </c>
      <c r="AJ81" s="8">
        <v>0</v>
      </c>
      <c r="AK81" s="8">
        <v>0</v>
      </c>
      <c r="AL81" s="8">
        <v>0</v>
      </c>
      <c r="AM81" s="8">
        <v>0</v>
      </c>
      <c r="AN81" s="8">
        <v>0</v>
      </c>
      <c r="AO81" s="8">
        <v>0</v>
      </c>
      <c r="AP81" s="8">
        <v>0</v>
      </c>
      <c r="AQ81" s="8">
        <v>0</v>
      </c>
      <c r="AR81" s="8">
        <v>0</v>
      </c>
      <c r="AS81" s="8">
        <v>0</v>
      </c>
      <c r="AT81" s="8">
        <v>0</v>
      </c>
      <c r="AU81" s="8">
        <v>1</v>
      </c>
      <c r="AV81" s="8">
        <v>1</v>
      </c>
      <c r="AW81" s="8">
        <v>0</v>
      </c>
      <c r="AX81" s="8">
        <v>0</v>
      </c>
      <c r="AY81" s="8">
        <v>0</v>
      </c>
      <c r="AZ81" s="8">
        <v>0</v>
      </c>
      <c r="BA81" s="8">
        <v>0</v>
      </c>
      <c r="BB81" s="8">
        <v>0</v>
      </c>
      <c r="BC81" s="8">
        <v>0</v>
      </c>
      <c r="BD81" s="8">
        <v>0</v>
      </c>
      <c r="BE81" s="8">
        <v>0</v>
      </c>
      <c r="BF81" s="8">
        <v>0</v>
      </c>
      <c r="BG81" s="8">
        <v>1</v>
      </c>
      <c r="BH81" s="8">
        <v>0</v>
      </c>
      <c r="BI81" s="8">
        <v>0</v>
      </c>
      <c r="BJ81" s="8">
        <v>0</v>
      </c>
      <c r="BK81" s="8">
        <v>0</v>
      </c>
      <c r="BL81" s="8">
        <v>0</v>
      </c>
      <c r="BM81" s="8">
        <v>0</v>
      </c>
      <c r="BN81" s="8">
        <v>0</v>
      </c>
      <c r="BO81" s="8">
        <v>40</v>
      </c>
      <c r="BP81" s="8">
        <v>4</v>
      </c>
      <c r="BQ81" s="8">
        <v>10</v>
      </c>
      <c r="BR81" s="8">
        <v>1</v>
      </c>
      <c r="BS81" s="8">
        <v>0</v>
      </c>
      <c r="BT81" s="8">
        <v>2</v>
      </c>
      <c r="BU81" s="8">
        <v>3</v>
      </c>
      <c r="BV81" s="8">
        <v>10</v>
      </c>
      <c r="BW81" s="8">
        <v>5</v>
      </c>
      <c r="BX81" s="8">
        <v>3</v>
      </c>
      <c r="BY81" s="8">
        <v>2</v>
      </c>
      <c r="BZ81" s="8">
        <v>2</v>
      </c>
      <c r="CA81" s="8">
        <v>1</v>
      </c>
      <c r="CB81" s="8">
        <v>1</v>
      </c>
      <c r="CC81" s="8">
        <v>0</v>
      </c>
      <c r="CD81" s="8">
        <v>0</v>
      </c>
      <c r="CE81" s="8">
        <v>0</v>
      </c>
      <c r="CF81" s="8">
        <v>0</v>
      </c>
      <c r="CG81" s="8">
        <v>0</v>
      </c>
      <c r="CH81" s="8">
        <v>2</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1</v>
      </c>
      <c r="DB81" s="8">
        <v>0</v>
      </c>
      <c r="DC81" s="8">
        <v>0</v>
      </c>
      <c r="DD81" s="8">
        <v>0</v>
      </c>
      <c r="DE81" s="8">
        <v>0</v>
      </c>
      <c r="DF81" s="8">
        <v>0</v>
      </c>
      <c r="DG81" s="8">
        <v>0</v>
      </c>
      <c r="DH81" s="8">
        <v>0</v>
      </c>
      <c r="DI81" s="8">
        <v>1</v>
      </c>
      <c r="DJ81" s="8">
        <v>0</v>
      </c>
      <c r="DK81" s="8">
        <v>6</v>
      </c>
      <c r="DL81" s="8">
        <v>0</v>
      </c>
      <c r="DM81" s="8">
        <v>5</v>
      </c>
      <c r="DN81" s="8">
        <v>1</v>
      </c>
      <c r="DO81" s="8">
        <v>1</v>
      </c>
      <c r="DP81" s="8">
        <v>2</v>
      </c>
      <c r="DQ81" s="8">
        <v>0</v>
      </c>
      <c r="DR81" s="8">
        <v>2</v>
      </c>
      <c r="DS81" s="8">
        <v>2</v>
      </c>
      <c r="DT81" s="8">
        <v>2</v>
      </c>
      <c r="DU81" s="8">
        <v>0</v>
      </c>
      <c r="DV81" s="8">
        <v>0</v>
      </c>
      <c r="DW81" s="8">
        <v>0</v>
      </c>
      <c r="DX81" s="8">
        <v>0</v>
      </c>
      <c r="DY81" s="8">
        <v>0</v>
      </c>
      <c r="DZ81" s="8">
        <v>144</v>
      </c>
      <c r="EA81" s="8">
        <v>49</v>
      </c>
      <c r="EB81" s="8">
        <v>3</v>
      </c>
      <c r="EC81" s="8">
        <v>4</v>
      </c>
      <c r="ED81" s="8">
        <v>28</v>
      </c>
      <c r="EE81" s="8">
        <v>4</v>
      </c>
      <c r="EF81" s="8">
        <v>6</v>
      </c>
      <c r="EG81" s="8">
        <v>20</v>
      </c>
      <c r="EH81" s="8">
        <v>2</v>
      </c>
      <c r="EI81" s="8">
        <v>0</v>
      </c>
      <c r="EJ81" s="8">
        <v>0</v>
      </c>
      <c r="EK81" s="8">
        <v>27</v>
      </c>
      <c r="EL81" s="8">
        <v>1</v>
      </c>
      <c r="EN81" s="7" t="b">
        <f t="shared" si="2"/>
        <v>1</v>
      </c>
      <c r="EO81" s="7" t="b">
        <f t="shared" si="3"/>
        <v>1</v>
      </c>
    </row>
    <row r="82" spans="1:145" ht="15" customHeight="1" x14ac:dyDescent="0.25">
      <c r="A82" s="9">
        <v>80</v>
      </c>
      <c r="B82" s="8">
        <v>404476205</v>
      </c>
      <c r="C82" s="19" t="s">
        <v>904</v>
      </c>
      <c r="D82" s="8" t="s">
        <v>422</v>
      </c>
      <c r="E82" s="8" t="s">
        <v>905</v>
      </c>
      <c r="F82" s="8" t="s">
        <v>906</v>
      </c>
      <c r="G82" s="8" t="s">
        <v>907</v>
      </c>
      <c r="H82" s="8">
        <v>577553549</v>
      </c>
      <c r="I82" s="8" t="s">
        <v>908</v>
      </c>
      <c r="J82" s="8">
        <v>577553549</v>
      </c>
      <c r="K82" s="8" t="s">
        <v>151</v>
      </c>
      <c r="L82" s="8" t="s">
        <v>1051</v>
      </c>
      <c r="M82" s="8" t="s">
        <v>733</v>
      </c>
      <c r="N82" s="8" t="s">
        <v>154</v>
      </c>
      <c r="O82" s="8">
        <v>0</v>
      </c>
      <c r="P82" s="8" t="s">
        <v>909</v>
      </c>
      <c r="Q82" s="8" t="s">
        <v>910</v>
      </c>
      <c r="R82" s="8" t="s">
        <v>911</v>
      </c>
      <c r="S82" s="8" t="s">
        <v>158</v>
      </c>
      <c r="T82" s="8" t="s">
        <v>912</v>
      </c>
      <c r="U82" s="8">
        <v>0</v>
      </c>
      <c r="V82" s="8">
        <v>0</v>
      </c>
      <c r="W82" s="8">
        <v>0</v>
      </c>
      <c r="X82" s="8">
        <v>0</v>
      </c>
      <c r="Y82" s="8">
        <v>0</v>
      </c>
      <c r="Z82" s="8">
        <v>14</v>
      </c>
      <c r="AA82" s="8">
        <v>10</v>
      </c>
      <c r="AB82" s="8">
        <v>0</v>
      </c>
      <c r="AC82" s="8">
        <v>0</v>
      </c>
      <c r="AD82" s="8">
        <v>0</v>
      </c>
      <c r="AE82" s="8">
        <v>0</v>
      </c>
      <c r="AF82" s="8">
        <v>0</v>
      </c>
      <c r="AG82" s="8">
        <v>0</v>
      </c>
      <c r="AH82" s="8">
        <v>0</v>
      </c>
      <c r="AI82" s="8">
        <v>0</v>
      </c>
      <c r="AJ82" s="8">
        <v>0</v>
      </c>
      <c r="AK82" s="8">
        <v>2</v>
      </c>
      <c r="AL82" s="8">
        <v>0</v>
      </c>
      <c r="AM82" s="8">
        <v>0</v>
      </c>
      <c r="AN82" s="8">
        <v>0</v>
      </c>
      <c r="AO82" s="8">
        <v>0</v>
      </c>
      <c r="AP82" s="8">
        <v>0</v>
      </c>
      <c r="AQ82" s="8">
        <v>0</v>
      </c>
      <c r="AR82" s="8">
        <v>0</v>
      </c>
      <c r="AS82" s="8">
        <v>0</v>
      </c>
      <c r="AT82" s="8">
        <v>0</v>
      </c>
      <c r="AU82" s="8">
        <v>2</v>
      </c>
      <c r="AV82" s="8">
        <v>2</v>
      </c>
      <c r="AW82" s="8">
        <v>0</v>
      </c>
      <c r="AX82" s="8">
        <v>0</v>
      </c>
      <c r="AY82" s="8">
        <v>0</v>
      </c>
      <c r="AZ82" s="8">
        <v>0</v>
      </c>
      <c r="BA82" s="8">
        <v>0</v>
      </c>
      <c r="BB82" s="8">
        <v>0</v>
      </c>
      <c r="BC82" s="8">
        <v>0</v>
      </c>
      <c r="BD82" s="8">
        <v>0</v>
      </c>
      <c r="BE82" s="8">
        <v>0</v>
      </c>
      <c r="BF82" s="8">
        <v>0</v>
      </c>
      <c r="BG82" s="8">
        <v>0</v>
      </c>
      <c r="BH82" s="8">
        <v>0</v>
      </c>
      <c r="BI82" s="8">
        <v>0</v>
      </c>
      <c r="BJ82" s="8">
        <v>0</v>
      </c>
      <c r="BK82" s="8">
        <v>0</v>
      </c>
      <c r="BL82" s="8">
        <v>0</v>
      </c>
      <c r="BM82" s="8">
        <v>0</v>
      </c>
      <c r="BN82" s="8">
        <v>0</v>
      </c>
      <c r="BO82" s="8">
        <v>26</v>
      </c>
      <c r="BP82" s="8">
        <v>8</v>
      </c>
      <c r="BQ82" s="8">
        <v>4</v>
      </c>
      <c r="BR82" s="8">
        <v>2</v>
      </c>
      <c r="BS82" s="8">
        <v>0</v>
      </c>
      <c r="BT82" s="8">
        <v>7</v>
      </c>
      <c r="BU82" s="8">
        <v>0</v>
      </c>
      <c r="BV82" s="8">
        <v>1</v>
      </c>
      <c r="BW82" s="8">
        <v>0</v>
      </c>
      <c r="BX82" s="8">
        <v>0</v>
      </c>
      <c r="BY82" s="8">
        <v>0</v>
      </c>
      <c r="BZ82" s="8">
        <v>0</v>
      </c>
      <c r="CA82" s="8">
        <v>0</v>
      </c>
      <c r="CB82" s="8">
        <v>0</v>
      </c>
      <c r="CC82" s="8">
        <v>0</v>
      </c>
      <c r="CD82" s="8">
        <v>0</v>
      </c>
      <c r="CE82" s="8">
        <v>0</v>
      </c>
      <c r="CF82" s="8">
        <v>0</v>
      </c>
      <c r="CG82" s="8">
        <v>0</v>
      </c>
      <c r="CH82" s="8">
        <v>0</v>
      </c>
      <c r="CI82" s="8">
        <v>0</v>
      </c>
      <c r="CJ82" s="8">
        <v>0</v>
      </c>
      <c r="CK82" s="8">
        <v>0</v>
      </c>
      <c r="CL82" s="8">
        <v>0</v>
      </c>
      <c r="CM82" s="8">
        <v>0</v>
      </c>
      <c r="CN82" s="8">
        <v>0</v>
      </c>
      <c r="CO82" s="8">
        <v>0</v>
      </c>
      <c r="CP82" s="8">
        <v>0</v>
      </c>
      <c r="CQ82" s="8">
        <v>0</v>
      </c>
      <c r="CR82" s="8">
        <v>0</v>
      </c>
      <c r="CS82" s="8">
        <v>0</v>
      </c>
      <c r="CT82" s="8">
        <v>0</v>
      </c>
      <c r="CU82" s="8">
        <v>0</v>
      </c>
      <c r="CV82" s="8">
        <v>0</v>
      </c>
      <c r="CW82" s="8">
        <v>0</v>
      </c>
      <c r="CX82" s="8">
        <v>0</v>
      </c>
      <c r="CY82" s="8">
        <v>0</v>
      </c>
      <c r="CZ82" s="8">
        <v>0</v>
      </c>
      <c r="DA82" s="8">
        <v>0</v>
      </c>
      <c r="DB82" s="8">
        <v>0</v>
      </c>
      <c r="DC82" s="8">
        <v>0</v>
      </c>
      <c r="DD82" s="8">
        <v>0</v>
      </c>
      <c r="DE82" s="8">
        <v>0</v>
      </c>
      <c r="DF82" s="8">
        <v>4</v>
      </c>
      <c r="DG82" s="8">
        <v>0</v>
      </c>
      <c r="DH82" s="8">
        <v>0</v>
      </c>
      <c r="DI82" s="8">
        <v>1</v>
      </c>
      <c r="DJ82" s="8">
        <v>0</v>
      </c>
      <c r="DK82" s="8">
        <v>4</v>
      </c>
      <c r="DL82" s="8">
        <v>0</v>
      </c>
      <c r="DM82" s="8">
        <v>4</v>
      </c>
      <c r="DN82" s="8">
        <v>0</v>
      </c>
      <c r="DO82" s="8">
        <v>0</v>
      </c>
      <c r="DP82" s="8">
        <v>2</v>
      </c>
      <c r="DQ82" s="8">
        <v>1</v>
      </c>
      <c r="DR82" s="8">
        <v>1</v>
      </c>
      <c r="DS82" s="8">
        <v>1</v>
      </c>
      <c r="DT82" s="8">
        <v>2</v>
      </c>
      <c r="DU82" s="8">
        <v>0</v>
      </c>
      <c r="DV82" s="8">
        <v>0</v>
      </c>
      <c r="DW82" s="8">
        <v>0</v>
      </c>
      <c r="DX82" s="8">
        <v>0</v>
      </c>
      <c r="DY82" s="8">
        <v>0</v>
      </c>
      <c r="DZ82" s="8">
        <v>125</v>
      </c>
      <c r="EA82" s="8">
        <v>60</v>
      </c>
      <c r="EB82" s="8">
        <v>0</v>
      </c>
      <c r="EC82" s="8">
        <v>3</v>
      </c>
      <c r="ED82" s="8">
        <v>25</v>
      </c>
      <c r="EE82" s="8">
        <v>0</v>
      </c>
      <c r="EF82" s="8">
        <v>6</v>
      </c>
      <c r="EG82" s="8">
        <v>4</v>
      </c>
      <c r="EH82" s="8">
        <v>1</v>
      </c>
      <c r="EI82" s="8">
        <v>0</v>
      </c>
      <c r="EJ82" s="8">
        <v>0</v>
      </c>
      <c r="EK82" s="8">
        <v>14</v>
      </c>
      <c r="EL82" s="8">
        <v>12</v>
      </c>
      <c r="EN82" s="7" t="b">
        <f t="shared" si="2"/>
        <v>1</v>
      </c>
      <c r="EO82" s="7" t="b">
        <f t="shared" si="3"/>
        <v>1</v>
      </c>
    </row>
    <row r="83" spans="1:145" ht="15" customHeight="1" x14ac:dyDescent="0.25">
      <c r="A83" s="9">
        <v>81</v>
      </c>
      <c r="B83" s="8">
        <v>215083950</v>
      </c>
      <c r="C83" s="19" t="s">
        <v>913</v>
      </c>
      <c r="D83" s="8" t="s">
        <v>422</v>
      </c>
      <c r="E83" s="8" t="s">
        <v>905</v>
      </c>
      <c r="F83" s="8" t="s">
        <v>914</v>
      </c>
      <c r="G83" s="8" t="s">
        <v>915</v>
      </c>
      <c r="H83" s="8" t="s">
        <v>916</v>
      </c>
      <c r="I83" s="8" t="s">
        <v>917</v>
      </c>
      <c r="J83" s="8">
        <v>599984820</v>
      </c>
      <c r="K83" s="8" t="s">
        <v>151</v>
      </c>
      <c r="L83" s="8" t="s">
        <v>152</v>
      </c>
      <c r="M83" s="8" t="s">
        <v>918</v>
      </c>
      <c r="N83" s="8" t="s">
        <v>169</v>
      </c>
      <c r="O83" s="8" t="s">
        <v>170</v>
      </c>
      <c r="P83" s="8" t="s">
        <v>919</v>
      </c>
      <c r="Q83" s="8" t="s">
        <v>920</v>
      </c>
      <c r="R83" s="8">
        <v>0</v>
      </c>
      <c r="S83" s="8" t="s">
        <v>174</v>
      </c>
      <c r="T83" s="8" t="s">
        <v>921</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10</v>
      </c>
      <c r="BP83" s="8">
        <v>0</v>
      </c>
      <c r="BQ83" s="8">
        <v>0</v>
      </c>
      <c r="BR83" s="8">
        <v>0</v>
      </c>
      <c r="BS83" s="8">
        <v>0</v>
      </c>
      <c r="BT83" s="8">
        <v>0</v>
      </c>
      <c r="BU83" s="8">
        <v>0</v>
      </c>
      <c r="BV83" s="8">
        <v>0</v>
      </c>
      <c r="BW83" s="8">
        <v>0</v>
      </c>
      <c r="BX83" s="8">
        <v>0</v>
      </c>
      <c r="BY83" s="8">
        <v>0</v>
      </c>
      <c r="BZ83" s="8">
        <v>0</v>
      </c>
      <c r="CA83" s="8">
        <v>0</v>
      </c>
      <c r="CB83" s="8">
        <v>0</v>
      </c>
      <c r="CC83" s="8">
        <v>0</v>
      </c>
      <c r="CD83" s="8">
        <v>0</v>
      </c>
      <c r="CE83" s="8">
        <v>10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v>0</v>
      </c>
      <c r="DH83" s="8">
        <v>0</v>
      </c>
      <c r="DI83" s="8">
        <v>0</v>
      </c>
      <c r="DJ83" s="8">
        <v>0</v>
      </c>
      <c r="DK83" s="8">
        <v>0</v>
      </c>
      <c r="DL83" s="8">
        <v>0</v>
      </c>
      <c r="DM83" s="8">
        <v>0</v>
      </c>
      <c r="DN83" s="8">
        <v>0</v>
      </c>
      <c r="DO83" s="8">
        <v>0</v>
      </c>
      <c r="DP83" s="8">
        <v>1</v>
      </c>
      <c r="DQ83" s="8">
        <v>0</v>
      </c>
      <c r="DR83" s="8">
        <v>1</v>
      </c>
      <c r="DS83" s="8">
        <v>1</v>
      </c>
      <c r="DT83" s="8">
        <v>1</v>
      </c>
      <c r="DU83" s="8">
        <v>0</v>
      </c>
      <c r="DV83" s="8">
        <v>0</v>
      </c>
      <c r="DW83" s="8">
        <v>0</v>
      </c>
      <c r="DX83" s="8">
        <v>0</v>
      </c>
      <c r="DY83" s="8">
        <v>0</v>
      </c>
      <c r="DZ83" s="8">
        <v>28</v>
      </c>
      <c r="EA83" s="8">
        <v>4</v>
      </c>
      <c r="EB83" s="8">
        <v>1</v>
      </c>
      <c r="EC83" s="8">
        <v>1</v>
      </c>
      <c r="ED83" s="8">
        <v>0</v>
      </c>
      <c r="EE83" s="8">
        <v>0</v>
      </c>
      <c r="EF83" s="8">
        <v>8</v>
      </c>
      <c r="EG83" s="8">
        <v>3</v>
      </c>
      <c r="EH83" s="8">
        <v>0</v>
      </c>
      <c r="EI83" s="8">
        <v>1</v>
      </c>
      <c r="EJ83" s="8">
        <v>0</v>
      </c>
      <c r="EK83" s="8">
        <v>10</v>
      </c>
      <c r="EL83" s="8">
        <v>0</v>
      </c>
      <c r="EN83" s="7" t="b">
        <f t="shared" si="2"/>
        <v>1</v>
      </c>
      <c r="EO83" s="7" t="b">
        <f t="shared" si="3"/>
        <v>1</v>
      </c>
    </row>
    <row r="84" spans="1:145" ht="15" customHeight="1" x14ac:dyDescent="0.25">
      <c r="A84" s="9">
        <v>82</v>
      </c>
      <c r="B84" s="8">
        <v>417876711</v>
      </c>
      <c r="C84" s="19" t="s">
        <v>922</v>
      </c>
      <c r="D84" s="8" t="s">
        <v>300</v>
      </c>
      <c r="E84" s="8" t="s">
        <v>923</v>
      </c>
      <c r="F84" s="8" t="s">
        <v>924</v>
      </c>
      <c r="G84" s="8" t="s">
        <v>925</v>
      </c>
      <c r="H84" s="8">
        <v>599905852</v>
      </c>
      <c r="I84" s="8" t="s">
        <v>926</v>
      </c>
      <c r="J84" s="8">
        <v>599905852</v>
      </c>
      <c r="K84" s="8" t="s">
        <v>151</v>
      </c>
      <c r="L84" s="8" t="s">
        <v>152</v>
      </c>
      <c r="M84" s="8" t="s">
        <v>927</v>
      </c>
      <c r="N84" s="8" t="s">
        <v>185</v>
      </c>
      <c r="O84" s="8">
        <v>0</v>
      </c>
      <c r="P84" s="8" t="s">
        <v>928</v>
      </c>
      <c r="Q84" s="8" t="s">
        <v>929</v>
      </c>
      <c r="R84" s="8" t="s">
        <v>173</v>
      </c>
      <c r="S84" s="8" t="s">
        <v>158</v>
      </c>
      <c r="T84" s="8" t="s">
        <v>930</v>
      </c>
      <c r="U84" s="8">
        <v>0</v>
      </c>
      <c r="V84" s="8">
        <v>0</v>
      </c>
      <c r="W84" s="8">
        <v>0</v>
      </c>
      <c r="X84" s="8">
        <v>0</v>
      </c>
      <c r="Y84" s="8">
        <v>0</v>
      </c>
      <c r="Z84" s="8">
        <v>20</v>
      </c>
      <c r="AA84" s="8">
        <v>8</v>
      </c>
      <c r="AB84" s="8">
        <v>0</v>
      </c>
      <c r="AC84" s="8">
        <v>0</v>
      </c>
      <c r="AD84" s="8">
        <v>0</v>
      </c>
      <c r="AE84" s="8">
        <v>0</v>
      </c>
      <c r="AF84" s="8">
        <v>0</v>
      </c>
      <c r="AG84" s="8">
        <v>0</v>
      </c>
      <c r="AH84" s="8">
        <v>0</v>
      </c>
      <c r="AI84" s="8">
        <v>0</v>
      </c>
      <c r="AJ84" s="8">
        <v>0</v>
      </c>
      <c r="AK84" s="8">
        <v>0</v>
      </c>
      <c r="AL84" s="8">
        <v>0</v>
      </c>
      <c r="AM84" s="8">
        <v>0</v>
      </c>
      <c r="AN84" s="8">
        <v>0</v>
      </c>
      <c r="AO84" s="8">
        <v>0</v>
      </c>
      <c r="AP84" s="8">
        <v>0</v>
      </c>
      <c r="AQ84" s="8">
        <v>0</v>
      </c>
      <c r="AR84" s="8">
        <v>0</v>
      </c>
      <c r="AS84" s="8">
        <v>0</v>
      </c>
      <c r="AT84" s="8">
        <v>0</v>
      </c>
      <c r="AU84" s="8">
        <v>2</v>
      </c>
      <c r="AV84" s="8">
        <v>2</v>
      </c>
      <c r="AW84" s="8">
        <v>0</v>
      </c>
      <c r="AX84" s="8">
        <v>0</v>
      </c>
      <c r="AY84" s="8">
        <v>0</v>
      </c>
      <c r="AZ84" s="8">
        <v>0</v>
      </c>
      <c r="BA84" s="8">
        <v>0</v>
      </c>
      <c r="BB84" s="8">
        <v>0</v>
      </c>
      <c r="BC84" s="8">
        <v>0</v>
      </c>
      <c r="BD84" s="8">
        <v>0</v>
      </c>
      <c r="BE84" s="8">
        <v>0</v>
      </c>
      <c r="BF84" s="8">
        <v>0</v>
      </c>
      <c r="BG84" s="8">
        <v>0</v>
      </c>
      <c r="BH84" s="8">
        <v>0</v>
      </c>
      <c r="BI84" s="8">
        <v>0</v>
      </c>
      <c r="BJ84" s="8">
        <v>0</v>
      </c>
      <c r="BK84" s="8">
        <v>0</v>
      </c>
      <c r="BL84" s="8">
        <v>0</v>
      </c>
      <c r="BM84" s="8">
        <v>10</v>
      </c>
      <c r="BN84" s="8">
        <v>0</v>
      </c>
      <c r="BO84" s="8">
        <v>31</v>
      </c>
      <c r="BP84" s="8">
        <v>6</v>
      </c>
      <c r="BQ84" s="8">
        <v>4</v>
      </c>
      <c r="BR84" s="8">
        <v>1</v>
      </c>
      <c r="BS84" s="8">
        <v>0</v>
      </c>
      <c r="BT84" s="8">
        <v>10</v>
      </c>
      <c r="BU84" s="8">
        <v>0</v>
      </c>
      <c r="BV84" s="8">
        <v>4</v>
      </c>
      <c r="BW84" s="8">
        <v>0</v>
      </c>
      <c r="BX84" s="8">
        <v>0</v>
      </c>
      <c r="BY84" s="8">
        <v>0</v>
      </c>
      <c r="BZ84" s="8">
        <v>0</v>
      </c>
      <c r="CA84" s="8">
        <v>0</v>
      </c>
      <c r="CB84" s="8">
        <v>0</v>
      </c>
      <c r="CC84" s="8">
        <v>0</v>
      </c>
      <c r="CD84" s="8">
        <v>0</v>
      </c>
      <c r="CE84" s="8">
        <v>0</v>
      </c>
      <c r="CF84" s="8">
        <v>0</v>
      </c>
      <c r="CG84" s="8">
        <v>0</v>
      </c>
      <c r="CH84" s="8">
        <v>0</v>
      </c>
      <c r="CI84" s="8">
        <v>0</v>
      </c>
      <c r="CJ84" s="8">
        <v>0</v>
      </c>
      <c r="CK84" s="8">
        <v>0</v>
      </c>
      <c r="CL84" s="8">
        <v>0</v>
      </c>
      <c r="CM84" s="8">
        <v>0</v>
      </c>
      <c r="CN84" s="8">
        <v>0</v>
      </c>
      <c r="CO84" s="8">
        <v>0</v>
      </c>
      <c r="CP84" s="8">
        <v>0</v>
      </c>
      <c r="CQ84" s="8">
        <v>0</v>
      </c>
      <c r="CR84" s="8">
        <v>0</v>
      </c>
      <c r="CS84" s="8">
        <v>0</v>
      </c>
      <c r="CT84" s="8">
        <v>0</v>
      </c>
      <c r="CU84" s="8">
        <v>0</v>
      </c>
      <c r="CV84" s="8">
        <v>0</v>
      </c>
      <c r="CW84" s="8">
        <v>0</v>
      </c>
      <c r="CX84" s="8">
        <v>0</v>
      </c>
      <c r="CY84" s="8">
        <v>0</v>
      </c>
      <c r="CZ84" s="8">
        <v>0</v>
      </c>
      <c r="DA84" s="8">
        <v>0</v>
      </c>
      <c r="DB84" s="8">
        <v>0</v>
      </c>
      <c r="DC84" s="8">
        <v>0</v>
      </c>
      <c r="DD84" s="8">
        <v>0</v>
      </c>
      <c r="DE84" s="8">
        <v>0</v>
      </c>
      <c r="DF84" s="8">
        <v>6</v>
      </c>
      <c r="DG84" s="8">
        <v>0</v>
      </c>
      <c r="DH84" s="8">
        <v>0</v>
      </c>
      <c r="DI84" s="8">
        <v>0</v>
      </c>
      <c r="DJ84" s="8">
        <v>0</v>
      </c>
      <c r="DK84" s="8">
        <v>4</v>
      </c>
      <c r="DL84" s="8">
        <v>0</v>
      </c>
      <c r="DM84" s="8">
        <v>4</v>
      </c>
      <c r="DN84" s="8">
        <v>0</v>
      </c>
      <c r="DO84" s="8">
        <v>0</v>
      </c>
      <c r="DP84" s="8">
        <v>1</v>
      </c>
      <c r="DQ84" s="8">
        <v>1</v>
      </c>
      <c r="DR84" s="8">
        <v>0</v>
      </c>
      <c r="DS84" s="8">
        <v>1</v>
      </c>
      <c r="DT84" s="8">
        <v>2</v>
      </c>
      <c r="DU84" s="8">
        <v>0</v>
      </c>
      <c r="DV84" s="8">
        <v>0</v>
      </c>
      <c r="DW84" s="8">
        <v>0</v>
      </c>
      <c r="DX84" s="8">
        <v>0</v>
      </c>
      <c r="DY84" s="8">
        <v>0</v>
      </c>
      <c r="DZ84" s="8">
        <v>112</v>
      </c>
      <c r="EA84" s="8">
        <v>50</v>
      </c>
      <c r="EB84" s="8">
        <v>3</v>
      </c>
      <c r="EC84" s="8">
        <v>1</v>
      </c>
      <c r="ED84" s="8">
        <v>26</v>
      </c>
      <c r="EE84" s="8">
        <v>0</v>
      </c>
      <c r="EF84" s="8">
        <v>12</v>
      </c>
      <c r="EG84" s="8">
        <v>14</v>
      </c>
      <c r="EH84" s="8">
        <v>0</v>
      </c>
      <c r="EI84" s="8">
        <v>0</v>
      </c>
      <c r="EJ84" s="8">
        <v>0</v>
      </c>
      <c r="EK84" s="8">
        <v>5</v>
      </c>
      <c r="EL84" s="8">
        <v>1</v>
      </c>
      <c r="EN84" s="7" t="b">
        <f t="shared" si="2"/>
        <v>1</v>
      </c>
      <c r="EO84" s="7" t="b">
        <f t="shared" si="3"/>
        <v>1</v>
      </c>
    </row>
    <row r="85" spans="1:145" ht="15" customHeight="1" x14ac:dyDescent="0.25">
      <c r="A85" s="9">
        <v>83</v>
      </c>
      <c r="B85" s="8">
        <v>405108477</v>
      </c>
      <c r="C85" s="19" t="s">
        <v>931</v>
      </c>
      <c r="D85" s="8" t="s">
        <v>300</v>
      </c>
      <c r="E85" s="8" t="s">
        <v>923</v>
      </c>
      <c r="F85" s="8" t="s">
        <v>932</v>
      </c>
      <c r="G85" s="8" t="s">
        <v>933</v>
      </c>
      <c r="H85" s="8">
        <v>577628800</v>
      </c>
      <c r="I85" s="8" t="s">
        <v>934</v>
      </c>
      <c r="J85" s="8">
        <v>577628800</v>
      </c>
      <c r="K85" s="8" t="s">
        <v>151</v>
      </c>
      <c r="L85" s="8" t="s">
        <v>1051</v>
      </c>
      <c r="M85" s="8" t="s">
        <v>935</v>
      </c>
      <c r="N85" s="8" t="s">
        <v>185</v>
      </c>
      <c r="O85" s="8">
        <v>0</v>
      </c>
      <c r="P85" s="8" t="s">
        <v>936</v>
      </c>
      <c r="Q85" s="8" t="s">
        <v>937</v>
      </c>
      <c r="R85" s="8" t="s">
        <v>938</v>
      </c>
      <c r="S85" s="8" t="s">
        <v>174</v>
      </c>
      <c r="T85" s="8" t="s">
        <v>939</v>
      </c>
      <c r="U85" s="8">
        <v>0</v>
      </c>
      <c r="V85" s="8" t="e">
        <v>#N/A</v>
      </c>
      <c r="W85" s="8">
        <v>0</v>
      </c>
      <c r="X85" s="8">
        <v>0</v>
      </c>
      <c r="Y85" s="8">
        <v>0</v>
      </c>
      <c r="Z85" s="8">
        <v>8</v>
      </c>
      <c r="AA85" s="8">
        <v>4</v>
      </c>
      <c r="AB85" s="8">
        <v>0</v>
      </c>
      <c r="AC85" s="8">
        <v>0</v>
      </c>
      <c r="AD85" s="8">
        <v>0</v>
      </c>
      <c r="AE85" s="8">
        <v>0</v>
      </c>
      <c r="AF85" s="8">
        <v>0</v>
      </c>
      <c r="AG85" s="8">
        <v>0</v>
      </c>
      <c r="AH85" s="8">
        <v>0</v>
      </c>
      <c r="AI85" s="8">
        <v>0</v>
      </c>
      <c r="AJ85" s="8">
        <v>0</v>
      </c>
      <c r="AK85" s="8">
        <v>0</v>
      </c>
      <c r="AL85" s="8">
        <v>0</v>
      </c>
      <c r="AM85" s="8">
        <v>0</v>
      </c>
      <c r="AN85" s="8">
        <v>0</v>
      </c>
      <c r="AO85" s="8">
        <v>0</v>
      </c>
      <c r="AP85" s="8">
        <v>0</v>
      </c>
      <c r="AQ85" s="8">
        <v>0</v>
      </c>
      <c r="AR85" s="8">
        <v>0</v>
      </c>
      <c r="AS85" s="8">
        <v>0</v>
      </c>
      <c r="AT85" s="8">
        <v>0</v>
      </c>
      <c r="AU85" s="8">
        <v>2</v>
      </c>
      <c r="AV85" s="8">
        <v>2</v>
      </c>
      <c r="AW85" s="8">
        <v>0</v>
      </c>
      <c r="AX85" s="8">
        <v>0</v>
      </c>
      <c r="AY85" s="8">
        <v>0</v>
      </c>
      <c r="AZ85" s="8">
        <v>0</v>
      </c>
      <c r="BA85" s="8">
        <v>0</v>
      </c>
      <c r="BB85" s="8">
        <v>0</v>
      </c>
      <c r="BC85" s="8">
        <v>0</v>
      </c>
      <c r="BD85" s="8">
        <v>0</v>
      </c>
      <c r="BE85" s="8">
        <v>0</v>
      </c>
      <c r="BF85" s="8">
        <v>0</v>
      </c>
      <c r="BG85" s="8">
        <v>0</v>
      </c>
      <c r="BH85" s="8">
        <v>0</v>
      </c>
      <c r="BI85" s="8">
        <v>0</v>
      </c>
      <c r="BJ85" s="8">
        <v>0</v>
      </c>
      <c r="BK85" s="8">
        <v>0</v>
      </c>
      <c r="BL85" s="8">
        <v>0</v>
      </c>
      <c r="BM85" s="8">
        <v>2</v>
      </c>
      <c r="BN85" s="8">
        <v>0</v>
      </c>
      <c r="BO85" s="8">
        <v>22</v>
      </c>
      <c r="BP85" s="8">
        <v>4</v>
      </c>
      <c r="BQ85" s="8">
        <v>4</v>
      </c>
      <c r="BR85" s="8">
        <v>1</v>
      </c>
      <c r="BS85" s="8">
        <v>0</v>
      </c>
      <c r="BT85" s="8">
        <v>6</v>
      </c>
      <c r="BU85" s="8">
        <v>0</v>
      </c>
      <c r="BV85" s="8">
        <v>1</v>
      </c>
      <c r="BW85" s="8">
        <v>0</v>
      </c>
      <c r="BX85" s="8">
        <v>0</v>
      </c>
      <c r="BY85" s="8">
        <v>0</v>
      </c>
      <c r="BZ85" s="8">
        <v>0</v>
      </c>
      <c r="CA85" s="8">
        <v>0</v>
      </c>
      <c r="CB85" s="8">
        <v>0</v>
      </c>
      <c r="CC85" s="8">
        <v>0</v>
      </c>
      <c r="CD85" s="8">
        <v>0</v>
      </c>
      <c r="CE85" s="8">
        <v>0</v>
      </c>
      <c r="CF85" s="8">
        <v>0</v>
      </c>
      <c r="CG85" s="8">
        <v>0</v>
      </c>
      <c r="CH85" s="8">
        <v>0</v>
      </c>
      <c r="CI85" s="8">
        <v>0</v>
      </c>
      <c r="CJ85" s="8">
        <v>0</v>
      </c>
      <c r="CK85" s="8">
        <v>0</v>
      </c>
      <c r="CL85" s="8">
        <v>0</v>
      </c>
      <c r="CM85" s="8">
        <v>0</v>
      </c>
      <c r="CN85" s="8">
        <v>0</v>
      </c>
      <c r="CO85" s="8">
        <v>0</v>
      </c>
      <c r="CP85" s="8">
        <v>0</v>
      </c>
      <c r="CQ85" s="8">
        <v>0</v>
      </c>
      <c r="CR85" s="8">
        <v>0</v>
      </c>
      <c r="CS85" s="8">
        <v>0</v>
      </c>
      <c r="CT85" s="8">
        <v>0</v>
      </c>
      <c r="CU85" s="8">
        <v>0</v>
      </c>
      <c r="CV85" s="8">
        <v>0</v>
      </c>
      <c r="CW85" s="8">
        <v>0</v>
      </c>
      <c r="CX85" s="8">
        <v>0</v>
      </c>
      <c r="CY85" s="8">
        <v>0</v>
      </c>
      <c r="CZ85" s="8">
        <v>0</v>
      </c>
      <c r="DA85" s="8">
        <v>0</v>
      </c>
      <c r="DB85" s="8">
        <v>0</v>
      </c>
      <c r="DC85" s="8">
        <v>0</v>
      </c>
      <c r="DD85" s="8">
        <v>0</v>
      </c>
      <c r="DE85" s="8">
        <v>0</v>
      </c>
      <c r="DF85" s="8">
        <v>6</v>
      </c>
      <c r="DG85" s="8">
        <v>0</v>
      </c>
      <c r="DH85" s="8">
        <v>0</v>
      </c>
      <c r="DI85" s="8">
        <v>0</v>
      </c>
      <c r="DJ85" s="8">
        <v>0</v>
      </c>
      <c r="DK85" s="8">
        <v>2</v>
      </c>
      <c r="DL85" s="8">
        <v>0</v>
      </c>
      <c r="DM85" s="8">
        <v>2</v>
      </c>
      <c r="DN85" s="8">
        <v>0</v>
      </c>
      <c r="DO85" s="8">
        <v>0</v>
      </c>
      <c r="DP85" s="8">
        <v>2</v>
      </c>
      <c r="DQ85" s="8">
        <v>0</v>
      </c>
      <c r="DR85" s="8">
        <v>2</v>
      </c>
      <c r="DS85" s="8">
        <v>2</v>
      </c>
      <c r="DT85" s="8">
        <v>3</v>
      </c>
      <c r="DU85" s="8">
        <v>0</v>
      </c>
      <c r="DV85" s="8">
        <v>0</v>
      </c>
      <c r="DW85" s="8">
        <v>0</v>
      </c>
      <c r="DX85" s="8">
        <v>0</v>
      </c>
      <c r="DY85" s="8">
        <v>0</v>
      </c>
      <c r="DZ85" s="8">
        <v>123</v>
      </c>
      <c r="EA85" s="8">
        <v>42</v>
      </c>
      <c r="EB85" s="8">
        <v>3</v>
      </c>
      <c r="EC85" s="8">
        <v>2</v>
      </c>
      <c r="ED85" s="8">
        <v>28</v>
      </c>
      <c r="EE85" s="8">
        <v>0</v>
      </c>
      <c r="EF85" s="8">
        <v>0</v>
      </c>
      <c r="EG85" s="8">
        <v>16</v>
      </c>
      <c r="EH85" s="8">
        <v>2</v>
      </c>
      <c r="EI85" s="8">
        <v>0</v>
      </c>
      <c r="EJ85" s="8">
        <v>0</v>
      </c>
      <c r="EK85" s="8">
        <v>22</v>
      </c>
      <c r="EL85" s="8">
        <v>8</v>
      </c>
      <c r="EN85" s="7" t="e">
        <f t="shared" si="2"/>
        <v>#N/A</v>
      </c>
      <c r="EO85" s="7" t="b">
        <f t="shared" si="3"/>
        <v>1</v>
      </c>
    </row>
    <row r="86" spans="1:145" ht="15" customHeight="1" x14ac:dyDescent="0.25">
      <c r="A86" s="9">
        <v>84</v>
      </c>
      <c r="B86" s="8">
        <v>240904900</v>
      </c>
      <c r="C86" s="19" t="s">
        <v>940</v>
      </c>
      <c r="D86" s="8" t="s">
        <v>300</v>
      </c>
      <c r="E86" s="8" t="s">
        <v>923</v>
      </c>
      <c r="F86" s="8" t="s">
        <v>941</v>
      </c>
      <c r="G86" s="8" t="s">
        <v>942</v>
      </c>
      <c r="H86" s="8">
        <v>557125511</v>
      </c>
      <c r="I86" s="8" t="s">
        <v>943</v>
      </c>
      <c r="J86" s="8">
        <v>593909911</v>
      </c>
      <c r="K86" s="8" t="s">
        <v>151</v>
      </c>
      <c r="L86" s="8" t="s">
        <v>152</v>
      </c>
      <c r="M86" s="8" t="s">
        <v>214</v>
      </c>
      <c r="N86" s="8" t="s">
        <v>169</v>
      </c>
      <c r="O86" s="8" t="s">
        <v>791</v>
      </c>
      <c r="P86" s="8" t="s">
        <v>944</v>
      </c>
      <c r="Q86" s="8" t="s">
        <v>945</v>
      </c>
      <c r="R86" s="8" t="s">
        <v>173</v>
      </c>
      <c r="S86" s="8" t="s">
        <v>158</v>
      </c>
      <c r="T86" s="8" t="s">
        <v>946</v>
      </c>
      <c r="U86" s="8">
        <v>2</v>
      </c>
      <c r="V86" s="8">
        <v>0</v>
      </c>
      <c r="W86" s="8">
        <v>0</v>
      </c>
      <c r="X86" s="8">
        <v>0</v>
      </c>
      <c r="Y86" s="8">
        <v>0</v>
      </c>
      <c r="Z86" s="8">
        <v>0</v>
      </c>
      <c r="AA86" s="8">
        <v>0</v>
      </c>
      <c r="AB86" s="8">
        <v>0</v>
      </c>
      <c r="AC86" s="8">
        <v>0</v>
      </c>
      <c r="AD86" s="8">
        <v>0</v>
      </c>
      <c r="AE86" s="8">
        <v>0</v>
      </c>
      <c r="AF86" s="8">
        <v>0</v>
      </c>
      <c r="AG86" s="8">
        <v>0</v>
      </c>
      <c r="AH86" s="8">
        <v>0</v>
      </c>
      <c r="AI86" s="8">
        <v>0</v>
      </c>
      <c r="AJ86" s="8">
        <v>0</v>
      </c>
      <c r="AK86" s="8">
        <v>0</v>
      </c>
      <c r="AL86" s="8">
        <v>0</v>
      </c>
      <c r="AM86" s="8">
        <v>0</v>
      </c>
      <c r="AN86" s="8">
        <v>0</v>
      </c>
      <c r="AO86" s="8">
        <v>0</v>
      </c>
      <c r="AP86" s="8">
        <v>0</v>
      </c>
      <c r="AQ86" s="8">
        <v>0</v>
      </c>
      <c r="AR86" s="8">
        <v>0</v>
      </c>
      <c r="AS86" s="8">
        <v>0</v>
      </c>
      <c r="AT86" s="8">
        <v>0</v>
      </c>
      <c r="AU86" s="8">
        <v>0</v>
      </c>
      <c r="AV86" s="8">
        <v>0</v>
      </c>
      <c r="AW86" s="8">
        <v>0</v>
      </c>
      <c r="AX86" s="8">
        <v>0</v>
      </c>
      <c r="AY86" s="8">
        <v>0</v>
      </c>
      <c r="AZ86" s="8">
        <v>0</v>
      </c>
      <c r="BA86" s="8">
        <v>0</v>
      </c>
      <c r="BB86" s="8">
        <v>0</v>
      </c>
      <c r="BC86" s="8">
        <v>0</v>
      </c>
      <c r="BD86" s="8">
        <v>0</v>
      </c>
      <c r="BE86" s="8">
        <v>0</v>
      </c>
      <c r="BF86" s="8">
        <v>0</v>
      </c>
      <c r="BG86" s="8">
        <v>0</v>
      </c>
      <c r="BH86" s="8">
        <v>0</v>
      </c>
      <c r="BI86" s="8">
        <v>0</v>
      </c>
      <c r="BJ86" s="8">
        <v>0</v>
      </c>
      <c r="BK86" s="8">
        <v>0</v>
      </c>
      <c r="BL86" s="8">
        <v>0</v>
      </c>
      <c r="BM86" s="8">
        <v>0</v>
      </c>
      <c r="BN86" s="8">
        <v>0</v>
      </c>
      <c r="BO86" s="8">
        <v>6</v>
      </c>
      <c r="BP86" s="8">
        <v>0</v>
      </c>
      <c r="BQ86" s="8">
        <v>0</v>
      </c>
      <c r="BR86" s="8">
        <v>0</v>
      </c>
      <c r="BS86" s="8">
        <v>0</v>
      </c>
      <c r="BT86" s="8">
        <v>0</v>
      </c>
      <c r="BU86" s="8">
        <v>2</v>
      </c>
      <c r="BV86" s="8">
        <v>0</v>
      </c>
      <c r="BW86" s="8">
        <v>0</v>
      </c>
      <c r="BX86" s="8">
        <v>0</v>
      </c>
      <c r="BY86" s="8">
        <v>0</v>
      </c>
      <c r="BZ86" s="8">
        <v>3</v>
      </c>
      <c r="CA86" s="8">
        <v>1</v>
      </c>
      <c r="CB86" s="8">
        <v>2</v>
      </c>
      <c r="CC86" s="8">
        <v>0</v>
      </c>
      <c r="CD86" s="8">
        <v>0</v>
      </c>
      <c r="CE86" s="8">
        <v>0</v>
      </c>
      <c r="CF86" s="8">
        <v>0</v>
      </c>
      <c r="CG86" s="8">
        <v>0</v>
      </c>
      <c r="CH86" s="8">
        <v>0</v>
      </c>
      <c r="CI86" s="8">
        <v>0</v>
      </c>
      <c r="CJ86" s="8">
        <v>0</v>
      </c>
      <c r="CK86" s="8">
        <v>0</v>
      </c>
      <c r="CL86" s="8">
        <v>0</v>
      </c>
      <c r="CM86" s="8">
        <v>0</v>
      </c>
      <c r="CN86" s="8">
        <v>0</v>
      </c>
      <c r="CO86" s="8">
        <v>0</v>
      </c>
      <c r="CP86" s="8">
        <v>1</v>
      </c>
      <c r="CQ86" s="8">
        <v>0</v>
      </c>
      <c r="CR86" s="8">
        <v>0</v>
      </c>
      <c r="CS86" s="8">
        <v>0</v>
      </c>
      <c r="CT86" s="8">
        <v>0</v>
      </c>
      <c r="CU86" s="8">
        <v>0</v>
      </c>
      <c r="CV86" s="8">
        <v>0</v>
      </c>
      <c r="CW86" s="8">
        <v>0</v>
      </c>
      <c r="CX86" s="8">
        <v>0</v>
      </c>
      <c r="CY86" s="8">
        <v>0</v>
      </c>
      <c r="CZ86" s="8">
        <v>0</v>
      </c>
      <c r="DA86" s="8">
        <v>0</v>
      </c>
      <c r="DB86" s="8">
        <v>0</v>
      </c>
      <c r="DC86" s="8">
        <v>0</v>
      </c>
      <c r="DD86" s="8">
        <v>0</v>
      </c>
      <c r="DE86" s="8">
        <v>0</v>
      </c>
      <c r="DF86" s="8">
        <v>0</v>
      </c>
      <c r="DG86" s="8">
        <v>0</v>
      </c>
      <c r="DH86" s="8">
        <v>0</v>
      </c>
      <c r="DI86" s="8">
        <v>0</v>
      </c>
      <c r="DJ86" s="8">
        <v>0</v>
      </c>
      <c r="DK86" s="8">
        <v>1</v>
      </c>
      <c r="DL86" s="8">
        <v>1</v>
      </c>
      <c r="DM86" s="8">
        <v>0</v>
      </c>
      <c r="DN86" s="8">
        <v>0</v>
      </c>
      <c r="DO86" s="8">
        <v>0</v>
      </c>
      <c r="DP86" s="8">
        <v>0</v>
      </c>
      <c r="DQ86" s="8">
        <v>0</v>
      </c>
      <c r="DR86" s="8">
        <v>0</v>
      </c>
      <c r="DS86" s="8">
        <v>1</v>
      </c>
      <c r="DT86" s="8">
        <v>1</v>
      </c>
      <c r="DU86" s="8">
        <v>0</v>
      </c>
      <c r="DV86" s="8">
        <v>0</v>
      </c>
      <c r="DW86" s="8">
        <v>0</v>
      </c>
      <c r="DX86" s="8">
        <v>0</v>
      </c>
      <c r="DY86" s="8">
        <v>0</v>
      </c>
      <c r="DZ86" s="8">
        <v>36</v>
      </c>
      <c r="EA86" s="8">
        <v>10</v>
      </c>
      <c r="EB86" s="8">
        <v>2</v>
      </c>
      <c r="EC86" s="8">
        <v>2</v>
      </c>
      <c r="ED86" s="8">
        <v>9</v>
      </c>
      <c r="EE86" s="8">
        <v>2</v>
      </c>
      <c r="EF86" s="8">
        <v>0</v>
      </c>
      <c r="EG86" s="8">
        <v>4</v>
      </c>
      <c r="EH86" s="8">
        <v>0</v>
      </c>
      <c r="EI86" s="8">
        <v>0</v>
      </c>
      <c r="EJ86" s="8">
        <v>0</v>
      </c>
      <c r="EK86" s="8">
        <v>4</v>
      </c>
      <c r="EL86" s="8">
        <v>3</v>
      </c>
      <c r="EN86" s="7" t="b">
        <f t="shared" si="2"/>
        <v>1</v>
      </c>
      <c r="EO86" s="7" t="b">
        <f t="shared" si="3"/>
        <v>1</v>
      </c>
    </row>
    <row r="87" spans="1:145" ht="15" customHeight="1" x14ac:dyDescent="0.25">
      <c r="A87" s="9">
        <v>85</v>
      </c>
      <c r="B87" s="8">
        <v>404476205</v>
      </c>
      <c r="C87" s="19" t="s">
        <v>947</v>
      </c>
      <c r="D87" s="8" t="s">
        <v>948</v>
      </c>
      <c r="E87" s="8" t="s">
        <v>949</v>
      </c>
      <c r="F87" s="8" t="s">
        <v>950</v>
      </c>
      <c r="G87" s="8" t="s">
        <v>951</v>
      </c>
      <c r="H87" s="8" t="s">
        <v>952</v>
      </c>
      <c r="I87" s="8" t="s">
        <v>953</v>
      </c>
      <c r="J87" s="8" t="s">
        <v>952</v>
      </c>
      <c r="K87" s="8" t="s">
        <v>151</v>
      </c>
      <c r="L87" s="8" t="s">
        <v>1051</v>
      </c>
      <c r="M87" s="8" t="s">
        <v>504</v>
      </c>
      <c r="N87" s="8" t="s">
        <v>185</v>
      </c>
      <c r="O87" s="8">
        <v>0</v>
      </c>
      <c r="P87" s="8" t="s">
        <v>954</v>
      </c>
      <c r="Q87" s="8" t="s">
        <v>955</v>
      </c>
      <c r="R87" s="8" t="s">
        <v>173</v>
      </c>
      <c r="S87" s="8" t="s">
        <v>158</v>
      </c>
      <c r="T87" s="8" t="s">
        <v>956</v>
      </c>
      <c r="U87" s="8">
        <v>1</v>
      </c>
      <c r="V87" s="8">
        <v>0</v>
      </c>
      <c r="W87" s="8">
        <v>0</v>
      </c>
      <c r="X87" s="8">
        <v>0</v>
      </c>
      <c r="Y87" s="8">
        <v>0</v>
      </c>
      <c r="Z87" s="8">
        <v>2</v>
      </c>
      <c r="AA87" s="8">
        <v>2</v>
      </c>
      <c r="AB87" s="8">
        <v>0</v>
      </c>
      <c r="AC87" s="8">
        <v>0</v>
      </c>
      <c r="AD87" s="8">
        <v>0</v>
      </c>
      <c r="AE87" s="8">
        <v>0</v>
      </c>
      <c r="AF87" s="8">
        <v>0</v>
      </c>
      <c r="AG87" s="8">
        <v>0</v>
      </c>
      <c r="AH87" s="8">
        <v>0</v>
      </c>
      <c r="AI87" s="8">
        <v>0</v>
      </c>
      <c r="AJ87" s="8">
        <v>0</v>
      </c>
      <c r="AK87" s="8">
        <v>0</v>
      </c>
      <c r="AL87" s="8">
        <v>0</v>
      </c>
      <c r="AM87" s="8">
        <v>0</v>
      </c>
      <c r="AN87" s="8">
        <v>0</v>
      </c>
      <c r="AO87" s="8">
        <v>0</v>
      </c>
      <c r="AP87" s="8">
        <v>0</v>
      </c>
      <c r="AQ87" s="8">
        <v>0</v>
      </c>
      <c r="AR87" s="8">
        <v>0</v>
      </c>
      <c r="AS87" s="8">
        <v>0</v>
      </c>
      <c r="AT87" s="8">
        <v>0</v>
      </c>
      <c r="AU87" s="8">
        <v>0</v>
      </c>
      <c r="AV87" s="8">
        <v>0</v>
      </c>
      <c r="AW87" s="8">
        <v>0</v>
      </c>
      <c r="AX87" s="8">
        <v>0</v>
      </c>
      <c r="AY87" s="8">
        <v>0</v>
      </c>
      <c r="AZ87" s="8">
        <v>0</v>
      </c>
      <c r="BA87" s="8">
        <v>0</v>
      </c>
      <c r="BB87" s="8">
        <v>0</v>
      </c>
      <c r="BC87" s="8">
        <v>0</v>
      </c>
      <c r="BD87" s="8">
        <v>0</v>
      </c>
      <c r="BE87" s="8">
        <v>0</v>
      </c>
      <c r="BF87" s="8">
        <v>0</v>
      </c>
      <c r="BG87" s="8">
        <v>0</v>
      </c>
      <c r="BH87" s="8">
        <v>0</v>
      </c>
      <c r="BI87" s="8">
        <v>0</v>
      </c>
      <c r="BJ87" s="8">
        <v>0</v>
      </c>
      <c r="BK87" s="8">
        <v>0</v>
      </c>
      <c r="BL87" s="8">
        <v>0</v>
      </c>
      <c r="BM87" s="8">
        <v>0</v>
      </c>
      <c r="BN87" s="8">
        <v>0</v>
      </c>
      <c r="BO87" s="8">
        <v>18</v>
      </c>
      <c r="BP87" s="8">
        <v>4</v>
      </c>
      <c r="BQ87" s="8">
        <v>0</v>
      </c>
      <c r="BR87" s="8">
        <v>0</v>
      </c>
      <c r="BS87" s="8">
        <v>0</v>
      </c>
      <c r="BT87" s="8">
        <v>4</v>
      </c>
      <c r="BU87" s="8">
        <v>4</v>
      </c>
      <c r="BV87" s="8">
        <v>0</v>
      </c>
      <c r="BW87" s="8">
        <v>2</v>
      </c>
      <c r="BX87" s="8">
        <v>0</v>
      </c>
      <c r="BY87" s="8">
        <v>2</v>
      </c>
      <c r="BZ87" s="8">
        <v>0</v>
      </c>
      <c r="CA87" s="8">
        <v>0</v>
      </c>
      <c r="CB87" s="8">
        <v>0</v>
      </c>
      <c r="CC87" s="8">
        <v>0</v>
      </c>
      <c r="CD87" s="8">
        <v>0</v>
      </c>
      <c r="CE87" s="8">
        <v>0</v>
      </c>
      <c r="CF87" s="8">
        <v>0</v>
      </c>
      <c r="CG87" s="8">
        <v>0</v>
      </c>
      <c r="CH87" s="8">
        <v>0</v>
      </c>
      <c r="CI87" s="8">
        <v>0</v>
      </c>
      <c r="CJ87" s="8">
        <v>0</v>
      </c>
      <c r="CK87" s="8">
        <v>0</v>
      </c>
      <c r="CL87" s="8">
        <v>0</v>
      </c>
      <c r="CM87" s="8">
        <v>0</v>
      </c>
      <c r="CN87" s="8">
        <v>0</v>
      </c>
      <c r="CO87" s="8">
        <v>0</v>
      </c>
      <c r="CP87" s="8">
        <v>0</v>
      </c>
      <c r="CQ87" s="8">
        <v>1</v>
      </c>
      <c r="CR87" s="8">
        <v>0</v>
      </c>
      <c r="CS87" s="8">
        <v>0</v>
      </c>
      <c r="CT87" s="8">
        <v>1</v>
      </c>
      <c r="CU87" s="8">
        <v>0</v>
      </c>
      <c r="CV87" s="8">
        <v>0</v>
      </c>
      <c r="CW87" s="8">
        <v>0</v>
      </c>
      <c r="CX87" s="8">
        <v>0</v>
      </c>
      <c r="CY87" s="8">
        <v>0</v>
      </c>
      <c r="CZ87" s="8">
        <v>0</v>
      </c>
      <c r="DA87" s="8">
        <v>0</v>
      </c>
      <c r="DB87" s="8">
        <v>0</v>
      </c>
      <c r="DC87" s="8">
        <v>0</v>
      </c>
      <c r="DD87" s="8">
        <v>0</v>
      </c>
      <c r="DE87" s="8">
        <v>0</v>
      </c>
      <c r="DF87" s="8">
        <v>3</v>
      </c>
      <c r="DG87" s="8">
        <v>0</v>
      </c>
      <c r="DH87" s="8">
        <v>0</v>
      </c>
      <c r="DI87" s="8">
        <v>0</v>
      </c>
      <c r="DJ87" s="8">
        <v>0</v>
      </c>
      <c r="DK87" s="8">
        <v>1</v>
      </c>
      <c r="DL87" s="8">
        <v>0</v>
      </c>
      <c r="DM87" s="8">
        <v>1</v>
      </c>
      <c r="DN87" s="8">
        <v>0</v>
      </c>
      <c r="DO87" s="8">
        <v>0</v>
      </c>
      <c r="DP87" s="8">
        <v>1</v>
      </c>
      <c r="DQ87" s="8">
        <v>1</v>
      </c>
      <c r="DR87" s="8">
        <v>0</v>
      </c>
      <c r="DS87" s="8">
        <v>1</v>
      </c>
      <c r="DT87" s="8">
        <v>1</v>
      </c>
      <c r="DU87" s="8">
        <v>0</v>
      </c>
      <c r="DV87" s="8">
        <v>0</v>
      </c>
      <c r="DW87" s="8">
        <v>0</v>
      </c>
      <c r="DX87" s="8">
        <v>0</v>
      </c>
      <c r="DY87" s="8">
        <v>0</v>
      </c>
      <c r="DZ87" s="8">
        <v>65</v>
      </c>
      <c r="EA87" s="8">
        <v>24</v>
      </c>
      <c r="EB87" s="8">
        <v>1</v>
      </c>
      <c r="EC87" s="8">
        <v>0</v>
      </c>
      <c r="ED87" s="8">
        <v>17</v>
      </c>
      <c r="EE87" s="8">
        <v>4</v>
      </c>
      <c r="EF87" s="8">
        <v>0</v>
      </c>
      <c r="EG87" s="8">
        <v>9</v>
      </c>
      <c r="EH87" s="8">
        <v>0</v>
      </c>
      <c r="EI87" s="8">
        <v>0</v>
      </c>
      <c r="EJ87" s="8">
        <v>0</v>
      </c>
      <c r="EK87" s="8">
        <v>6</v>
      </c>
      <c r="EL87" s="8">
        <v>4</v>
      </c>
      <c r="EN87" s="7" t="b">
        <f t="shared" si="2"/>
        <v>1</v>
      </c>
      <c r="EO87" s="7" t="b">
        <f t="shared" si="3"/>
        <v>1</v>
      </c>
    </row>
    <row r="88" spans="1:145" ht="15" customHeight="1" x14ac:dyDescent="0.25">
      <c r="A88" s="9">
        <v>86</v>
      </c>
      <c r="B88" s="8">
        <v>404476205</v>
      </c>
      <c r="C88" s="19" t="s">
        <v>957</v>
      </c>
      <c r="D88" s="8" t="s">
        <v>948</v>
      </c>
      <c r="E88" s="8" t="s">
        <v>958</v>
      </c>
      <c r="F88" s="8" t="s">
        <v>959</v>
      </c>
      <c r="G88" s="8" t="s">
        <v>960</v>
      </c>
      <c r="H88" s="8">
        <v>577106764</v>
      </c>
      <c r="I88" s="8" t="s">
        <v>961</v>
      </c>
      <c r="J88" s="8">
        <v>577106764</v>
      </c>
      <c r="K88" s="8" t="s">
        <v>151</v>
      </c>
      <c r="L88" s="8" t="s">
        <v>1051</v>
      </c>
      <c r="M88" s="8" t="s">
        <v>962</v>
      </c>
      <c r="N88" s="8" t="s">
        <v>185</v>
      </c>
      <c r="O88" s="8">
        <v>0</v>
      </c>
      <c r="P88" s="8" t="s">
        <v>963</v>
      </c>
      <c r="Q88" s="8" t="s">
        <v>964</v>
      </c>
      <c r="R88" s="8">
        <v>0</v>
      </c>
      <c r="S88" s="8" t="s">
        <v>174</v>
      </c>
      <c r="T88" s="8" t="s">
        <v>965</v>
      </c>
      <c r="U88" s="8">
        <v>0</v>
      </c>
      <c r="V88" s="8">
        <v>0</v>
      </c>
      <c r="W88" s="8">
        <v>0</v>
      </c>
      <c r="X88" s="8">
        <v>0</v>
      </c>
      <c r="Y88" s="8">
        <v>0</v>
      </c>
      <c r="Z88" s="8">
        <v>8</v>
      </c>
      <c r="AA88" s="8">
        <v>3</v>
      </c>
      <c r="AB88" s="8">
        <v>0</v>
      </c>
      <c r="AC88" s="8">
        <v>0</v>
      </c>
      <c r="AD88" s="8">
        <v>0</v>
      </c>
      <c r="AE88" s="8">
        <v>0</v>
      </c>
      <c r="AF88" s="8">
        <v>0</v>
      </c>
      <c r="AG88" s="8">
        <v>0</v>
      </c>
      <c r="AH88" s="8">
        <v>0</v>
      </c>
      <c r="AI88" s="8">
        <v>0</v>
      </c>
      <c r="AJ88" s="8">
        <v>0</v>
      </c>
      <c r="AK88" s="8">
        <v>1</v>
      </c>
      <c r="AL88" s="8">
        <v>0</v>
      </c>
      <c r="AM88" s="8">
        <v>0</v>
      </c>
      <c r="AN88" s="8">
        <v>0</v>
      </c>
      <c r="AO88" s="8">
        <v>3</v>
      </c>
      <c r="AP88" s="8">
        <v>0</v>
      </c>
      <c r="AQ88" s="8">
        <v>0</v>
      </c>
      <c r="AR88" s="8">
        <v>0</v>
      </c>
      <c r="AS88" s="8">
        <v>0</v>
      </c>
      <c r="AT88" s="8">
        <v>0</v>
      </c>
      <c r="AU88" s="8">
        <v>1</v>
      </c>
      <c r="AV88" s="8">
        <v>1</v>
      </c>
      <c r="AW88" s="8">
        <v>0</v>
      </c>
      <c r="AX88" s="8">
        <v>0</v>
      </c>
      <c r="AY88" s="8">
        <v>0</v>
      </c>
      <c r="AZ88" s="8">
        <v>0</v>
      </c>
      <c r="BA88" s="8">
        <v>0</v>
      </c>
      <c r="BB88" s="8">
        <v>0</v>
      </c>
      <c r="BC88" s="8">
        <v>0</v>
      </c>
      <c r="BD88" s="8">
        <v>0</v>
      </c>
      <c r="BE88" s="8">
        <v>0</v>
      </c>
      <c r="BF88" s="8">
        <v>0</v>
      </c>
      <c r="BG88" s="8">
        <v>0</v>
      </c>
      <c r="BH88" s="8">
        <v>0</v>
      </c>
      <c r="BI88" s="8">
        <v>0</v>
      </c>
      <c r="BJ88" s="8">
        <v>0</v>
      </c>
      <c r="BK88" s="8">
        <v>0</v>
      </c>
      <c r="BL88" s="8">
        <v>0</v>
      </c>
      <c r="BM88" s="8">
        <v>0</v>
      </c>
      <c r="BN88" s="8">
        <v>0</v>
      </c>
      <c r="BO88" s="8">
        <v>81</v>
      </c>
      <c r="BP88" s="8">
        <v>13</v>
      </c>
      <c r="BQ88" s="8">
        <v>6</v>
      </c>
      <c r="BR88" s="8">
        <v>1</v>
      </c>
      <c r="BS88" s="8">
        <v>0</v>
      </c>
      <c r="BT88" s="8">
        <v>15</v>
      </c>
      <c r="BU88" s="8">
        <v>10</v>
      </c>
      <c r="BV88" s="8">
        <v>0</v>
      </c>
      <c r="BW88" s="8">
        <v>6</v>
      </c>
      <c r="BX88" s="8">
        <v>0</v>
      </c>
      <c r="BY88" s="8">
        <v>6</v>
      </c>
      <c r="BZ88" s="8">
        <v>3</v>
      </c>
      <c r="CA88" s="8">
        <v>0</v>
      </c>
      <c r="CB88" s="8">
        <v>3</v>
      </c>
      <c r="CC88" s="8">
        <v>2</v>
      </c>
      <c r="CD88" s="8">
        <v>0</v>
      </c>
      <c r="CE88" s="8">
        <v>0</v>
      </c>
      <c r="CF88" s="8">
        <v>0</v>
      </c>
      <c r="CG88" s="8">
        <v>0</v>
      </c>
      <c r="CH88" s="8">
        <v>3</v>
      </c>
      <c r="CI88" s="8">
        <v>0</v>
      </c>
      <c r="CJ88" s="8">
        <v>0</v>
      </c>
      <c r="CK88" s="8">
        <v>0</v>
      </c>
      <c r="CL88" s="8">
        <v>0</v>
      </c>
      <c r="CM88" s="8">
        <v>0</v>
      </c>
      <c r="CN88" s="8">
        <v>0</v>
      </c>
      <c r="CO88" s="8">
        <v>14</v>
      </c>
      <c r="CP88" s="8">
        <v>0</v>
      </c>
      <c r="CQ88" s="8">
        <v>1</v>
      </c>
      <c r="CR88" s="8">
        <v>1</v>
      </c>
      <c r="CS88" s="8">
        <v>0</v>
      </c>
      <c r="CT88" s="8">
        <v>0</v>
      </c>
      <c r="CU88" s="8">
        <v>2</v>
      </c>
      <c r="CV88" s="8">
        <v>0</v>
      </c>
      <c r="CW88" s="8">
        <v>0</v>
      </c>
      <c r="CX88" s="8">
        <v>2</v>
      </c>
      <c r="CY88" s="8">
        <v>0</v>
      </c>
      <c r="CZ88" s="8">
        <v>0</v>
      </c>
      <c r="DA88" s="8">
        <v>3</v>
      </c>
      <c r="DB88" s="8">
        <v>0</v>
      </c>
      <c r="DC88" s="8">
        <v>2</v>
      </c>
      <c r="DD88" s="8">
        <v>0</v>
      </c>
      <c r="DE88" s="8">
        <v>0</v>
      </c>
      <c r="DF88" s="8">
        <v>0</v>
      </c>
      <c r="DG88" s="8">
        <v>0</v>
      </c>
      <c r="DH88" s="8">
        <v>14</v>
      </c>
      <c r="DI88" s="8">
        <v>1</v>
      </c>
      <c r="DJ88" s="8">
        <v>0</v>
      </c>
      <c r="DK88" s="8">
        <v>7</v>
      </c>
      <c r="DL88" s="8">
        <v>0</v>
      </c>
      <c r="DM88" s="8">
        <v>6</v>
      </c>
      <c r="DN88" s="8">
        <v>1</v>
      </c>
      <c r="DO88" s="8">
        <v>1</v>
      </c>
      <c r="DP88" s="8">
        <v>1</v>
      </c>
      <c r="DQ88" s="8">
        <v>1</v>
      </c>
      <c r="DR88" s="8">
        <v>0</v>
      </c>
      <c r="DS88" s="8">
        <v>2</v>
      </c>
      <c r="DT88" s="8">
        <v>6</v>
      </c>
      <c r="DU88" s="8">
        <v>0</v>
      </c>
      <c r="DV88" s="8">
        <v>0</v>
      </c>
      <c r="DW88" s="8">
        <v>0</v>
      </c>
      <c r="DX88" s="8">
        <v>0</v>
      </c>
      <c r="DY88" s="8">
        <v>0</v>
      </c>
      <c r="DZ88" s="8">
        <v>226</v>
      </c>
      <c r="EA88" s="8">
        <v>82</v>
      </c>
      <c r="EB88" s="8">
        <v>4</v>
      </c>
      <c r="EC88" s="8">
        <v>4</v>
      </c>
      <c r="ED88" s="8">
        <v>59</v>
      </c>
      <c r="EE88" s="8">
        <v>4</v>
      </c>
      <c r="EF88" s="8">
        <v>2</v>
      </c>
      <c r="EG88" s="8">
        <v>24</v>
      </c>
      <c r="EH88" s="8">
        <v>0</v>
      </c>
      <c r="EI88" s="8">
        <v>5</v>
      </c>
      <c r="EJ88" s="8">
        <v>0</v>
      </c>
      <c r="EK88" s="8">
        <v>23</v>
      </c>
      <c r="EL88" s="8">
        <v>19</v>
      </c>
      <c r="EN88" s="7" t="b">
        <f t="shared" si="2"/>
        <v>1</v>
      </c>
      <c r="EO88" s="7" t="b">
        <f t="shared" si="3"/>
        <v>1</v>
      </c>
    </row>
    <row r="89" spans="1:145" ht="15" customHeight="1" x14ac:dyDescent="0.25">
      <c r="A89" s="9">
        <v>87</v>
      </c>
      <c r="B89" s="8">
        <v>236035517</v>
      </c>
      <c r="C89" s="19" t="s">
        <v>966</v>
      </c>
      <c r="D89" s="8" t="s">
        <v>367</v>
      </c>
      <c r="E89" s="8" t="s">
        <v>967</v>
      </c>
      <c r="F89" s="8" t="s">
        <v>968</v>
      </c>
      <c r="G89" s="8" t="s">
        <v>969</v>
      </c>
      <c r="H89" s="8">
        <v>345252191</v>
      </c>
      <c r="I89" s="8" t="s">
        <v>970</v>
      </c>
      <c r="J89" s="8">
        <v>577085984</v>
      </c>
      <c r="K89" s="8" t="s">
        <v>151</v>
      </c>
      <c r="L89" s="8" t="s">
        <v>167</v>
      </c>
      <c r="M89" s="8" t="s">
        <v>184</v>
      </c>
      <c r="N89" s="8" t="s">
        <v>185</v>
      </c>
      <c r="O89" s="8">
        <v>0</v>
      </c>
      <c r="P89" s="8" t="s">
        <v>971</v>
      </c>
      <c r="Q89" s="8" t="s">
        <v>972</v>
      </c>
      <c r="R89" s="8" t="s">
        <v>603</v>
      </c>
      <c r="S89" s="8" t="s">
        <v>174</v>
      </c>
      <c r="T89" s="8" t="s">
        <v>973</v>
      </c>
      <c r="U89" s="8">
        <v>0</v>
      </c>
      <c r="V89" s="8">
        <v>0</v>
      </c>
      <c r="W89" s="8">
        <v>0</v>
      </c>
      <c r="X89" s="8">
        <v>0</v>
      </c>
      <c r="Y89" s="8">
        <v>0</v>
      </c>
      <c r="Z89" s="8">
        <v>1</v>
      </c>
      <c r="AA89" s="8">
        <v>1</v>
      </c>
      <c r="AB89" s="8">
        <v>0</v>
      </c>
      <c r="AC89" s="8">
        <v>0</v>
      </c>
      <c r="AD89" s="8">
        <v>0</v>
      </c>
      <c r="AE89" s="8">
        <v>0</v>
      </c>
      <c r="AF89" s="8">
        <v>0</v>
      </c>
      <c r="AG89" s="8">
        <v>0</v>
      </c>
      <c r="AH89" s="8">
        <v>0</v>
      </c>
      <c r="AI89" s="8">
        <v>0</v>
      </c>
      <c r="AJ89" s="8">
        <v>0</v>
      </c>
      <c r="AK89" s="8">
        <v>0</v>
      </c>
      <c r="AL89" s="8">
        <v>0</v>
      </c>
      <c r="AM89" s="8">
        <v>0</v>
      </c>
      <c r="AN89" s="8">
        <v>0</v>
      </c>
      <c r="AO89" s="8">
        <v>0</v>
      </c>
      <c r="AP89" s="8">
        <v>0</v>
      </c>
      <c r="AQ89" s="8">
        <v>0</v>
      </c>
      <c r="AR89" s="8">
        <v>0</v>
      </c>
      <c r="AS89" s="8">
        <v>0</v>
      </c>
      <c r="AT89" s="8">
        <v>0</v>
      </c>
      <c r="AU89" s="8">
        <v>0</v>
      </c>
      <c r="AV89" s="8">
        <v>0</v>
      </c>
      <c r="AW89" s="8">
        <v>0</v>
      </c>
      <c r="AX89" s="8">
        <v>0</v>
      </c>
      <c r="AY89" s="8">
        <v>0</v>
      </c>
      <c r="AZ89" s="8">
        <v>0</v>
      </c>
      <c r="BA89" s="8">
        <v>0</v>
      </c>
      <c r="BB89" s="8">
        <v>0</v>
      </c>
      <c r="BC89" s="8">
        <v>0</v>
      </c>
      <c r="BD89" s="8">
        <v>0</v>
      </c>
      <c r="BE89" s="8">
        <v>0</v>
      </c>
      <c r="BF89" s="8">
        <v>0</v>
      </c>
      <c r="BG89" s="8">
        <v>0</v>
      </c>
      <c r="BH89" s="8">
        <v>0</v>
      </c>
      <c r="BI89" s="8">
        <v>0</v>
      </c>
      <c r="BJ89" s="8">
        <v>0</v>
      </c>
      <c r="BK89" s="8">
        <v>0</v>
      </c>
      <c r="BL89" s="8">
        <v>0</v>
      </c>
      <c r="BM89" s="8">
        <v>0</v>
      </c>
      <c r="BN89" s="8">
        <v>0</v>
      </c>
      <c r="BO89" s="8">
        <v>14</v>
      </c>
      <c r="BP89" s="8">
        <v>5</v>
      </c>
      <c r="BQ89" s="8">
        <v>1</v>
      </c>
      <c r="BR89" s="8">
        <v>0</v>
      </c>
      <c r="BS89" s="8">
        <v>0</v>
      </c>
      <c r="BT89" s="8">
        <v>3</v>
      </c>
      <c r="BU89" s="8">
        <v>2</v>
      </c>
      <c r="BV89" s="8">
        <v>1</v>
      </c>
      <c r="BW89" s="8">
        <v>1</v>
      </c>
      <c r="BX89" s="8">
        <v>0</v>
      </c>
      <c r="BY89" s="8">
        <v>1</v>
      </c>
      <c r="BZ89" s="8">
        <v>0</v>
      </c>
      <c r="CA89" s="8">
        <v>0</v>
      </c>
      <c r="CB89" s="8">
        <v>0</v>
      </c>
      <c r="CC89" s="8">
        <v>0</v>
      </c>
      <c r="CD89" s="8">
        <v>0</v>
      </c>
      <c r="CE89" s="8">
        <v>0</v>
      </c>
      <c r="CF89" s="8">
        <v>0</v>
      </c>
      <c r="CG89" s="8">
        <v>0</v>
      </c>
      <c r="CH89" s="8">
        <v>0</v>
      </c>
      <c r="CI89" s="8">
        <v>0</v>
      </c>
      <c r="CJ89" s="8">
        <v>0</v>
      </c>
      <c r="CK89" s="8">
        <v>0</v>
      </c>
      <c r="CL89" s="8">
        <v>0</v>
      </c>
      <c r="CM89" s="8">
        <v>0</v>
      </c>
      <c r="CN89" s="8">
        <v>0</v>
      </c>
      <c r="CO89" s="8">
        <v>0</v>
      </c>
      <c r="CP89" s="8">
        <v>0</v>
      </c>
      <c r="CQ89" s="8">
        <v>0</v>
      </c>
      <c r="CR89" s="8">
        <v>0</v>
      </c>
      <c r="CS89" s="8">
        <v>0</v>
      </c>
      <c r="CT89" s="8">
        <v>0</v>
      </c>
      <c r="CU89" s="8">
        <v>0</v>
      </c>
      <c r="CV89" s="8">
        <v>0</v>
      </c>
      <c r="CW89" s="8">
        <v>0</v>
      </c>
      <c r="CX89" s="8">
        <v>0</v>
      </c>
      <c r="CY89" s="8">
        <v>0</v>
      </c>
      <c r="CZ89" s="8">
        <v>0</v>
      </c>
      <c r="DA89" s="8">
        <v>1</v>
      </c>
      <c r="DB89" s="8">
        <v>0</v>
      </c>
      <c r="DC89" s="8">
        <v>0</v>
      </c>
      <c r="DD89" s="8">
        <v>0</v>
      </c>
      <c r="DE89" s="8">
        <v>0</v>
      </c>
      <c r="DF89" s="8">
        <v>0</v>
      </c>
      <c r="DG89" s="8">
        <v>0</v>
      </c>
      <c r="DH89" s="8">
        <v>0</v>
      </c>
      <c r="DI89" s="8">
        <v>0</v>
      </c>
      <c r="DJ89" s="8">
        <v>0</v>
      </c>
      <c r="DK89" s="8">
        <v>1</v>
      </c>
      <c r="DL89" s="8">
        <v>0</v>
      </c>
      <c r="DM89" s="8">
        <v>1</v>
      </c>
      <c r="DN89" s="8">
        <v>0</v>
      </c>
      <c r="DO89" s="8">
        <v>0</v>
      </c>
      <c r="DP89" s="8">
        <v>1</v>
      </c>
      <c r="DQ89" s="8">
        <v>0</v>
      </c>
      <c r="DR89" s="8">
        <v>1</v>
      </c>
      <c r="DS89" s="8">
        <v>1</v>
      </c>
      <c r="DT89" s="8">
        <v>1</v>
      </c>
      <c r="DU89" s="8">
        <v>0</v>
      </c>
      <c r="DV89" s="8">
        <v>0</v>
      </c>
      <c r="DW89" s="8">
        <v>0</v>
      </c>
      <c r="DX89" s="8">
        <v>0</v>
      </c>
      <c r="DY89" s="8">
        <v>0</v>
      </c>
      <c r="DZ89" s="8">
        <v>44</v>
      </c>
      <c r="EA89" s="8">
        <v>14</v>
      </c>
      <c r="EB89" s="8">
        <v>2</v>
      </c>
      <c r="EC89" s="8">
        <v>0</v>
      </c>
      <c r="ED89" s="8">
        <v>14</v>
      </c>
      <c r="EE89" s="8">
        <v>0</v>
      </c>
      <c r="EF89" s="8">
        <v>0</v>
      </c>
      <c r="EG89" s="8">
        <v>3</v>
      </c>
      <c r="EH89" s="8">
        <v>0</v>
      </c>
      <c r="EI89" s="8">
        <v>0</v>
      </c>
      <c r="EJ89" s="8">
        <v>0</v>
      </c>
      <c r="EK89" s="8">
        <v>9</v>
      </c>
      <c r="EL89" s="8">
        <v>2</v>
      </c>
      <c r="EN89" s="7" t="b">
        <f t="shared" si="2"/>
        <v>1</v>
      </c>
      <c r="EO89" s="7" t="b">
        <f t="shared" si="3"/>
        <v>1</v>
      </c>
    </row>
    <row r="90" spans="1:145" ht="15" customHeight="1" x14ac:dyDescent="0.25">
      <c r="A90" s="9">
        <v>88</v>
      </c>
      <c r="B90" s="8">
        <v>446955484</v>
      </c>
      <c r="C90" s="19" t="s">
        <v>974</v>
      </c>
      <c r="D90" s="8" t="s">
        <v>948</v>
      </c>
      <c r="E90" s="8" t="s">
        <v>958</v>
      </c>
      <c r="F90" s="8" t="s">
        <v>975</v>
      </c>
      <c r="G90" s="8" t="s">
        <v>976</v>
      </c>
      <c r="H90" s="8">
        <v>555020208</v>
      </c>
      <c r="I90" s="8" t="s">
        <v>977</v>
      </c>
      <c r="J90" s="8">
        <v>557885252</v>
      </c>
      <c r="K90" s="8" t="s">
        <v>151</v>
      </c>
      <c r="L90" s="8" t="s">
        <v>152</v>
      </c>
      <c r="M90" s="8" t="s">
        <v>978</v>
      </c>
      <c r="N90" s="8" t="s">
        <v>185</v>
      </c>
      <c r="O90" s="8">
        <v>0</v>
      </c>
      <c r="P90" s="8" t="s">
        <v>979</v>
      </c>
      <c r="Q90" s="8" t="s">
        <v>980</v>
      </c>
      <c r="R90" s="8" t="s">
        <v>981</v>
      </c>
      <c r="S90" s="8" t="s">
        <v>174</v>
      </c>
      <c r="T90" s="8" t="s">
        <v>982</v>
      </c>
      <c r="U90" s="8">
        <v>0</v>
      </c>
      <c r="V90" s="8">
        <v>0</v>
      </c>
      <c r="W90" s="8">
        <v>0</v>
      </c>
      <c r="X90" s="8">
        <v>0</v>
      </c>
      <c r="Y90" s="8">
        <v>0</v>
      </c>
      <c r="Z90" s="8">
        <v>7</v>
      </c>
      <c r="AA90" s="8">
        <v>0</v>
      </c>
      <c r="AB90" s="8">
        <v>0</v>
      </c>
      <c r="AC90" s="8">
        <v>0</v>
      </c>
      <c r="AD90" s="8">
        <v>0</v>
      </c>
      <c r="AE90" s="8">
        <v>0</v>
      </c>
      <c r="AF90" s="8">
        <v>0</v>
      </c>
      <c r="AG90" s="8">
        <v>0</v>
      </c>
      <c r="AH90" s="8">
        <v>0</v>
      </c>
      <c r="AI90" s="8">
        <v>0</v>
      </c>
      <c r="AJ90" s="8">
        <v>0</v>
      </c>
      <c r="AK90" s="8">
        <v>0</v>
      </c>
      <c r="AL90" s="8">
        <v>0</v>
      </c>
      <c r="AM90" s="8">
        <v>0</v>
      </c>
      <c r="AN90" s="8">
        <v>0</v>
      </c>
      <c r="AO90" s="8">
        <v>3</v>
      </c>
      <c r="AP90" s="8">
        <v>0</v>
      </c>
      <c r="AQ90" s="8">
        <v>0</v>
      </c>
      <c r="AR90" s="8">
        <v>0</v>
      </c>
      <c r="AS90" s="8">
        <v>0</v>
      </c>
      <c r="AT90" s="8">
        <v>0</v>
      </c>
      <c r="AU90" s="8">
        <v>2</v>
      </c>
      <c r="AV90" s="8">
        <v>2</v>
      </c>
      <c r="AW90" s="8">
        <v>0</v>
      </c>
      <c r="AX90" s="8">
        <v>0</v>
      </c>
      <c r="AY90" s="8">
        <v>0</v>
      </c>
      <c r="AZ90" s="8">
        <v>0</v>
      </c>
      <c r="BA90" s="8">
        <v>0</v>
      </c>
      <c r="BB90" s="8">
        <v>0</v>
      </c>
      <c r="BC90" s="8">
        <v>0</v>
      </c>
      <c r="BD90" s="8">
        <v>0</v>
      </c>
      <c r="BE90" s="8">
        <v>0</v>
      </c>
      <c r="BF90" s="8">
        <v>0</v>
      </c>
      <c r="BG90" s="8">
        <v>2</v>
      </c>
      <c r="BH90" s="8">
        <v>0</v>
      </c>
      <c r="BI90" s="8">
        <v>0</v>
      </c>
      <c r="BJ90" s="8">
        <v>0</v>
      </c>
      <c r="BK90" s="8">
        <v>0</v>
      </c>
      <c r="BL90" s="8">
        <v>0</v>
      </c>
      <c r="BM90" s="8">
        <v>0</v>
      </c>
      <c r="BN90" s="8">
        <v>0</v>
      </c>
      <c r="BO90" s="8">
        <v>56</v>
      </c>
      <c r="BP90" s="8">
        <v>9</v>
      </c>
      <c r="BQ90" s="8">
        <v>7</v>
      </c>
      <c r="BR90" s="8">
        <v>0</v>
      </c>
      <c r="BS90" s="8">
        <v>0</v>
      </c>
      <c r="BT90" s="8">
        <v>10</v>
      </c>
      <c r="BU90" s="8">
        <v>0</v>
      </c>
      <c r="BV90" s="8">
        <v>0</v>
      </c>
      <c r="BW90" s="8">
        <v>6</v>
      </c>
      <c r="BX90" s="8">
        <v>0</v>
      </c>
      <c r="BY90" s="8">
        <v>6</v>
      </c>
      <c r="BZ90" s="8">
        <v>1</v>
      </c>
      <c r="CA90" s="8">
        <v>0</v>
      </c>
      <c r="CB90" s="8">
        <v>1</v>
      </c>
      <c r="CC90" s="8">
        <v>1</v>
      </c>
      <c r="CD90" s="8">
        <v>0</v>
      </c>
      <c r="CE90" s="8">
        <v>0</v>
      </c>
      <c r="CF90" s="8">
        <v>0</v>
      </c>
      <c r="CG90" s="8">
        <v>10</v>
      </c>
      <c r="CH90" s="8">
        <v>5</v>
      </c>
      <c r="CI90" s="8">
        <v>0</v>
      </c>
      <c r="CJ90" s="8">
        <v>0</v>
      </c>
      <c r="CK90" s="8">
        <v>0</v>
      </c>
      <c r="CL90" s="8">
        <v>0</v>
      </c>
      <c r="CM90" s="8">
        <v>0</v>
      </c>
      <c r="CN90" s="8">
        <v>0</v>
      </c>
      <c r="CO90" s="8">
        <v>0</v>
      </c>
      <c r="CP90" s="8">
        <v>0</v>
      </c>
      <c r="CQ90" s="8">
        <v>1</v>
      </c>
      <c r="CR90" s="8">
        <v>0</v>
      </c>
      <c r="CS90" s="8">
        <v>1</v>
      </c>
      <c r="CT90" s="8">
        <v>0</v>
      </c>
      <c r="CU90" s="8">
        <v>4</v>
      </c>
      <c r="CV90" s="8">
        <v>0</v>
      </c>
      <c r="CW90" s="8">
        <v>0</v>
      </c>
      <c r="CX90" s="8">
        <v>2</v>
      </c>
      <c r="CY90" s="8">
        <v>2</v>
      </c>
      <c r="CZ90" s="8">
        <v>0</v>
      </c>
      <c r="DA90" s="8">
        <v>0</v>
      </c>
      <c r="DB90" s="8">
        <v>0</v>
      </c>
      <c r="DC90" s="8">
        <v>2</v>
      </c>
      <c r="DD90" s="8">
        <v>0</v>
      </c>
      <c r="DE90" s="8">
        <v>0</v>
      </c>
      <c r="DF90" s="8">
        <v>0</v>
      </c>
      <c r="DG90" s="8">
        <v>0</v>
      </c>
      <c r="DH90" s="8">
        <v>0</v>
      </c>
      <c r="DI90" s="8">
        <v>1</v>
      </c>
      <c r="DJ90" s="8">
        <v>0</v>
      </c>
      <c r="DK90" s="8">
        <v>6</v>
      </c>
      <c r="DL90" s="8">
        <v>0</v>
      </c>
      <c r="DM90" s="8">
        <v>6</v>
      </c>
      <c r="DN90" s="8">
        <v>0</v>
      </c>
      <c r="DO90" s="8">
        <v>0</v>
      </c>
      <c r="DP90" s="8">
        <v>1</v>
      </c>
      <c r="DQ90" s="8">
        <v>0</v>
      </c>
      <c r="DR90" s="8">
        <v>1</v>
      </c>
      <c r="DS90" s="8">
        <v>1</v>
      </c>
      <c r="DT90" s="8">
        <v>5</v>
      </c>
      <c r="DU90" s="8">
        <v>0</v>
      </c>
      <c r="DV90" s="8">
        <v>0</v>
      </c>
      <c r="DW90" s="8">
        <v>0</v>
      </c>
      <c r="DX90" s="8">
        <v>0</v>
      </c>
      <c r="DY90" s="8">
        <v>0</v>
      </c>
      <c r="DZ90" s="8">
        <v>179</v>
      </c>
      <c r="EA90" s="8">
        <v>65</v>
      </c>
      <c r="EB90" s="8">
        <v>0</v>
      </c>
      <c r="EC90" s="8">
        <v>4</v>
      </c>
      <c r="ED90" s="8">
        <v>53</v>
      </c>
      <c r="EE90" s="8">
        <v>0</v>
      </c>
      <c r="EF90" s="8">
        <v>0</v>
      </c>
      <c r="EG90" s="8">
        <v>28</v>
      </c>
      <c r="EH90" s="8">
        <v>1</v>
      </c>
      <c r="EI90" s="8">
        <v>1</v>
      </c>
      <c r="EJ90" s="8">
        <v>0</v>
      </c>
      <c r="EK90" s="8">
        <v>11</v>
      </c>
      <c r="EL90" s="8">
        <v>16</v>
      </c>
      <c r="EN90" s="7" t="b">
        <f t="shared" si="2"/>
        <v>1</v>
      </c>
      <c r="EO90" s="7" t="b">
        <f t="shared" si="3"/>
        <v>1</v>
      </c>
    </row>
    <row r="91" spans="1:145" ht="15" customHeight="1" x14ac:dyDescent="0.25">
      <c r="A91" s="9">
        <v>89</v>
      </c>
      <c r="B91" s="8">
        <v>404476205</v>
      </c>
      <c r="C91" s="19" t="s">
        <v>983</v>
      </c>
      <c r="D91" s="8" t="s">
        <v>239</v>
      </c>
      <c r="E91" s="8" t="s">
        <v>984</v>
      </c>
      <c r="F91" s="8" t="s">
        <v>985</v>
      </c>
      <c r="G91" s="8" t="s">
        <v>986</v>
      </c>
      <c r="H91" s="8">
        <v>591708867</v>
      </c>
      <c r="I91" s="8" t="s">
        <v>987</v>
      </c>
      <c r="J91" s="8">
        <v>599571132</v>
      </c>
      <c r="K91" s="8" t="s">
        <v>151</v>
      </c>
      <c r="L91" s="8" t="s">
        <v>1051</v>
      </c>
      <c r="M91" s="8" t="s">
        <v>226</v>
      </c>
      <c r="N91" s="8" t="s">
        <v>185</v>
      </c>
      <c r="O91" s="8">
        <v>0</v>
      </c>
      <c r="P91" s="8" t="s">
        <v>988</v>
      </c>
      <c r="Q91" s="8" t="s">
        <v>989</v>
      </c>
      <c r="R91" s="8" t="s">
        <v>990</v>
      </c>
      <c r="S91" s="8" t="s">
        <v>158</v>
      </c>
      <c r="T91" s="8" t="s">
        <v>991</v>
      </c>
      <c r="U91" s="8">
        <v>0</v>
      </c>
      <c r="V91" s="8">
        <v>0</v>
      </c>
      <c r="W91" s="8">
        <v>0</v>
      </c>
      <c r="X91" s="8">
        <v>0</v>
      </c>
      <c r="Y91" s="8">
        <v>0</v>
      </c>
      <c r="Z91" s="8">
        <v>4</v>
      </c>
      <c r="AA91" s="8">
        <v>4</v>
      </c>
      <c r="AB91" s="8">
        <v>0</v>
      </c>
      <c r="AC91" s="8">
        <v>0</v>
      </c>
      <c r="AD91" s="8">
        <v>0</v>
      </c>
      <c r="AE91" s="8">
        <v>0</v>
      </c>
      <c r="AF91" s="8">
        <v>0</v>
      </c>
      <c r="AG91" s="8">
        <v>0</v>
      </c>
      <c r="AH91" s="8">
        <v>0</v>
      </c>
      <c r="AI91" s="8">
        <v>0</v>
      </c>
      <c r="AJ91" s="8">
        <v>0</v>
      </c>
      <c r="AK91" s="8">
        <v>0</v>
      </c>
      <c r="AL91" s="8">
        <v>0</v>
      </c>
      <c r="AM91" s="8">
        <v>0</v>
      </c>
      <c r="AN91" s="8">
        <v>0</v>
      </c>
      <c r="AO91" s="8">
        <v>0</v>
      </c>
      <c r="AP91" s="8">
        <v>0</v>
      </c>
      <c r="AQ91" s="8">
        <v>0</v>
      </c>
      <c r="AR91" s="8">
        <v>0</v>
      </c>
      <c r="AS91" s="8">
        <v>0</v>
      </c>
      <c r="AT91" s="8">
        <v>0</v>
      </c>
      <c r="AU91" s="8">
        <v>0</v>
      </c>
      <c r="AV91" s="8">
        <v>0</v>
      </c>
      <c r="AW91" s="8">
        <v>0</v>
      </c>
      <c r="AX91" s="8">
        <v>0</v>
      </c>
      <c r="AY91" s="8">
        <v>0</v>
      </c>
      <c r="AZ91" s="8">
        <v>0</v>
      </c>
      <c r="BA91" s="8">
        <v>0</v>
      </c>
      <c r="BB91" s="8">
        <v>0</v>
      </c>
      <c r="BC91" s="8">
        <v>0</v>
      </c>
      <c r="BD91" s="8">
        <v>0</v>
      </c>
      <c r="BE91" s="8">
        <v>0</v>
      </c>
      <c r="BF91" s="8">
        <v>0</v>
      </c>
      <c r="BG91" s="8">
        <v>0</v>
      </c>
      <c r="BH91" s="8">
        <v>0</v>
      </c>
      <c r="BI91" s="8">
        <v>0</v>
      </c>
      <c r="BJ91" s="8">
        <v>0</v>
      </c>
      <c r="BK91" s="8">
        <v>0</v>
      </c>
      <c r="BL91" s="8">
        <v>0</v>
      </c>
      <c r="BM91" s="8">
        <v>0</v>
      </c>
      <c r="BN91" s="8">
        <v>0</v>
      </c>
      <c r="BO91" s="8">
        <v>17</v>
      </c>
      <c r="BP91" s="8">
        <v>4</v>
      </c>
      <c r="BQ91" s="8">
        <v>3</v>
      </c>
      <c r="BR91" s="8">
        <v>2</v>
      </c>
      <c r="BS91" s="8">
        <v>0</v>
      </c>
      <c r="BT91" s="8">
        <v>6</v>
      </c>
      <c r="BU91" s="8">
        <v>0</v>
      </c>
      <c r="BV91" s="8">
        <v>0</v>
      </c>
      <c r="BW91" s="8">
        <v>0</v>
      </c>
      <c r="BX91" s="8">
        <v>0</v>
      </c>
      <c r="BY91" s="8">
        <v>0</v>
      </c>
      <c r="BZ91" s="8">
        <v>0</v>
      </c>
      <c r="CA91" s="8">
        <v>0</v>
      </c>
      <c r="CB91" s="8">
        <v>0</v>
      </c>
      <c r="CC91" s="8">
        <v>0</v>
      </c>
      <c r="CD91" s="8">
        <v>0</v>
      </c>
      <c r="CE91" s="8">
        <v>0</v>
      </c>
      <c r="CF91" s="8">
        <v>0</v>
      </c>
      <c r="CG91" s="8">
        <v>0</v>
      </c>
      <c r="CH91" s="8">
        <v>0</v>
      </c>
      <c r="CI91" s="8">
        <v>0</v>
      </c>
      <c r="CJ91" s="8">
        <v>0</v>
      </c>
      <c r="CK91" s="8">
        <v>0</v>
      </c>
      <c r="CL91" s="8">
        <v>0</v>
      </c>
      <c r="CM91" s="8">
        <v>0</v>
      </c>
      <c r="CN91" s="8">
        <v>0</v>
      </c>
      <c r="CO91" s="8">
        <v>0</v>
      </c>
      <c r="CP91" s="8">
        <v>0</v>
      </c>
      <c r="CQ91" s="8">
        <v>2</v>
      </c>
      <c r="CR91" s="8">
        <v>1</v>
      </c>
      <c r="CS91" s="8">
        <v>0</v>
      </c>
      <c r="CT91" s="8">
        <v>1</v>
      </c>
      <c r="CU91" s="8">
        <v>0</v>
      </c>
      <c r="CV91" s="8">
        <v>0</v>
      </c>
      <c r="CW91" s="8">
        <v>0</v>
      </c>
      <c r="CX91" s="8">
        <v>0</v>
      </c>
      <c r="CY91" s="8">
        <v>0</v>
      </c>
      <c r="CZ91" s="8">
        <v>0</v>
      </c>
      <c r="DA91" s="8">
        <v>0</v>
      </c>
      <c r="DB91" s="8">
        <v>0</v>
      </c>
      <c r="DC91" s="8">
        <v>0</v>
      </c>
      <c r="DD91" s="8">
        <v>0</v>
      </c>
      <c r="DE91" s="8">
        <v>0</v>
      </c>
      <c r="DF91" s="8">
        <v>0</v>
      </c>
      <c r="DG91" s="8">
        <v>0</v>
      </c>
      <c r="DH91" s="8">
        <v>0</v>
      </c>
      <c r="DI91" s="8">
        <v>0</v>
      </c>
      <c r="DJ91" s="8">
        <v>0</v>
      </c>
      <c r="DK91" s="8">
        <v>2</v>
      </c>
      <c r="DL91" s="8">
        <v>2</v>
      </c>
      <c r="DM91" s="8">
        <v>0</v>
      </c>
      <c r="DN91" s="8">
        <v>0</v>
      </c>
      <c r="DO91" s="8">
        <v>0</v>
      </c>
      <c r="DP91" s="8">
        <v>1</v>
      </c>
      <c r="DQ91" s="8">
        <v>1</v>
      </c>
      <c r="DR91" s="8">
        <v>0</v>
      </c>
      <c r="DS91" s="8">
        <v>1</v>
      </c>
      <c r="DT91" s="8">
        <v>3</v>
      </c>
      <c r="DU91" s="8">
        <v>0</v>
      </c>
      <c r="DV91" s="8">
        <v>0</v>
      </c>
      <c r="DW91" s="8">
        <v>0</v>
      </c>
      <c r="DX91" s="8">
        <v>0</v>
      </c>
      <c r="DY91" s="8">
        <v>0</v>
      </c>
      <c r="DZ91" s="8">
        <v>64</v>
      </c>
      <c r="EA91" s="8">
        <v>28</v>
      </c>
      <c r="EB91" s="8">
        <v>0</v>
      </c>
      <c r="EC91" s="8">
        <v>3</v>
      </c>
      <c r="ED91" s="8">
        <v>18</v>
      </c>
      <c r="EE91" s="8">
        <v>0</v>
      </c>
      <c r="EF91" s="8">
        <v>4</v>
      </c>
      <c r="EG91" s="8">
        <v>2</v>
      </c>
      <c r="EH91" s="8">
        <v>0</v>
      </c>
      <c r="EI91" s="8">
        <v>0</v>
      </c>
      <c r="EJ91" s="8">
        <v>0</v>
      </c>
      <c r="EK91" s="8">
        <v>5</v>
      </c>
      <c r="EL91" s="8">
        <v>4</v>
      </c>
      <c r="EN91" s="7" t="b">
        <f t="shared" si="2"/>
        <v>1</v>
      </c>
      <c r="EO91" s="7" t="b">
        <f t="shared" si="3"/>
        <v>1</v>
      </c>
    </row>
    <row r="92" spans="1:145" ht="15" customHeight="1" x14ac:dyDescent="0.25">
      <c r="A92" s="9">
        <v>90</v>
      </c>
      <c r="B92" s="8">
        <v>404476205</v>
      </c>
      <c r="C92" s="19" t="s">
        <v>992</v>
      </c>
      <c r="D92" s="8" t="s">
        <v>948</v>
      </c>
      <c r="E92" s="8" t="s">
        <v>993</v>
      </c>
      <c r="F92" s="8" t="s">
        <v>994</v>
      </c>
      <c r="G92" s="8" t="s">
        <v>951</v>
      </c>
      <c r="H92" s="8">
        <v>577102828</v>
      </c>
      <c r="I92" s="8" t="s">
        <v>953</v>
      </c>
      <c r="J92" s="8">
        <v>577102828</v>
      </c>
      <c r="K92" s="8" t="s">
        <v>151</v>
      </c>
      <c r="L92" s="8" t="s">
        <v>1051</v>
      </c>
      <c r="M92" s="8" t="s">
        <v>995</v>
      </c>
      <c r="N92" s="8" t="s">
        <v>185</v>
      </c>
      <c r="O92" s="8">
        <v>0</v>
      </c>
      <c r="P92" s="8" t="s">
        <v>996</v>
      </c>
      <c r="Q92" s="8" t="s">
        <v>997</v>
      </c>
      <c r="R92" s="8" t="s">
        <v>173</v>
      </c>
      <c r="S92" s="8" t="s">
        <v>158</v>
      </c>
      <c r="T92" s="8" t="s">
        <v>998</v>
      </c>
      <c r="U92" s="8">
        <v>1</v>
      </c>
      <c r="V92" s="8">
        <v>0</v>
      </c>
      <c r="W92" s="8">
        <v>0</v>
      </c>
      <c r="X92" s="8">
        <v>0</v>
      </c>
      <c r="Y92" s="8">
        <v>0</v>
      </c>
      <c r="Z92" s="8">
        <v>2</v>
      </c>
      <c r="AA92" s="8">
        <v>2</v>
      </c>
      <c r="AB92" s="8">
        <v>0</v>
      </c>
      <c r="AC92" s="8">
        <v>0</v>
      </c>
      <c r="AD92" s="8">
        <v>0</v>
      </c>
      <c r="AE92" s="8">
        <v>0</v>
      </c>
      <c r="AF92" s="8">
        <v>0</v>
      </c>
      <c r="AG92" s="8">
        <v>0</v>
      </c>
      <c r="AH92" s="8">
        <v>0</v>
      </c>
      <c r="AI92" s="8">
        <v>0</v>
      </c>
      <c r="AJ92" s="8">
        <v>0</v>
      </c>
      <c r="AK92" s="8">
        <v>0</v>
      </c>
      <c r="AL92" s="8">
        <v>0</v>
      </c>
      <c r="AM92" s="8">
        <v>0</v>
      </c>
      <c r="AN92" s="8">
        <v>0</v>
      </c>
      <c r="AO92" s="8">
        <v>0</v>
      </c>
      <c r="AP92" s="8">
        <v>0</v>
      </c>
      <c r="AQ92" s="8">
        <v>0</v>
      </c>
      <c r="AR92" s="8">
        <v>0</v>
      </c>
      <c r="AS92" s="8">
        <v>0</v>
      </c>
      <c r="AT92" s="8">
        <v>0</v>
      </c>
      <c r="AU92" s="8">
        <v>0</v>
      </c>
      <c r="AV92" s="8">
        <v>0</v>
      </c>
      <c r="AW92" s="8">
        <v>0</v>
      </c>
      <c r="AX92" s="8">
        <v>0</v>
      </c>
      <c r="AY92" s="8">
        <v>0</v>
      </c>
      <c r="AZ92" s="8">
        <v>0</v>
      </c>
      <c r="BA92" s="8">
        <v>0</v>
      </c>
      <c r="BB92" s="8">
        <v>0</v>
      </c>
      <c r="BC92" s="8">
        <v>0</v>
      </c>
      <c r="BD92" s="8">
        <v>0</v>
      </c>
      <c r="BE92" s="8">
        <v>0</v>
      </c>
      <c r="BF92" s="8">
        <v>0</v>
      </c>
      <c r="BG92" s="8">
        <v>0</v>
      </c>
      <c r="BH92" s="8">
        <v>0</v>
      </c>
      <c r="BI92" s="8">
        <v>0</v>
      </c>
      <c r="BJ92" s="8">
        <v>0</v>
      </c>
      <c r="BK92" s="8">
        <v>0</v>
      </c>
      <c r="BL92" s="8">
        <v>0</v>
      </c>
      <c r="BM92" s="8">
        <v>0</v>
      </c>
      <c r="BN92" s="8">
        <v>0</v>
      </c>
      <c r="BO92" s="8">
        <v>13</v>
      </c>
      <c r="BP92" s="8">
        <v>2</v>
      </c>
      <c r="BQ92" s="8">
        <v>0</v>
      </c>
      <c r="BR92" s="8">
        <v>0</v>
      </c>
      <c r="BS92" s="8">
        <v>0</v>
      </c>
      <c r="BT92" s="8">
        <v>3</v>
      </c>
      <c r="BU92" s="8">
        <v>3</v>
      </c>
      <c r="BV92" s="8">
        <v>0</v>
      </c>
      <c r="BW92" s="8">
        <v>0</v>
      </c>
      <c r="BX92" s="8">
        <v>0</v>
      </c>
      <c r="BY92" s="8">
        <v>0</v>
      </c>
      <c r="BZ92" s="8">
        <v>1</v>
      </c>
      <c r="CA92" s="8">
        <v>1</v>
      </c>
      <c r="CB92" s="8">
        <v>0</v>
      </c>
      <c r="CC92" s="8">
        <v>0</v>
      </c>
      <c r="CD92" s="8">
        <v>0</v>
      </c>
      <c r="CE92" s="8">
        <v>0</v>
      </c>
      <c r="CF92" s="8">
        <v>0</v>
      </c>
      <c r="CG92" s="8">
        <v>0</v>
      </c>
      <c r="CH92" s="8">
        <v>0</v>
      </c>
      <c r="CI92" s="8">
        <v>0</v>
      </c>
      <c r="CJ92" s="8">
        <v>0</v>
      </c>
      <c r="CK92" s="8">
        <v>0</v>
      </c>
      <c r="CL92" s="8">
        <v>0</v>
      </c>
      <c r="CM92" s="8">
        <v>0</v>
      </c>
      <c r="CN92" s="8">
        <v>0</v>
      </c>
      <c r="CO92" s="8">
        <v>0</v>
      </c>
      <c r="CP92" s="8">
        <v>2</v>
      </c>
      <c r="CQ92" s="8">
        <v>1</v>
      </c>
      <c r="CR92" s="8">
        <v>0</v>
      </c>
      <c r="CS92" s="8">
        <v>0</v>
      </c>
      <c r="CT92" s="8">
        <v>1</v>
      </c>
      <c r="CU92" s="8">
        <v>0</v>
      </c>
      <c r="CV92" s="8">
        <v>0</v>
      </c>
      <c r="CW92" s="8">
        <v>0</v>
      </c>
      <c r="CX92" s="8">
        <v>0</v>
      </c>
      <c r="CY92" s="8">
        <v>0</v>
      </c>
      <c r="CZ92" s="8">
        <v>0</v>
      </c>
      <c r="DA92" s="8">
        <v>0</v>
      </c>
      <c r="DB92" s="8">
        <v>0</v>
      </c>
      <c r="DC92" s="8">
        <v>0</v>
      </c>
      <c r="DD92" s="8">
        <v>0</v>
      </c>
      <c r="DE92" s="8">
        <v>0</v>
      </c>
      <c r="DF92" s="8">
        <v>1</v>
      </c>
      <c r="DG92" s="8">
        <v>0</v>
      </c>
      <c r="DH92" s="8">
        <v>0</v>
      </c>
      <c r="DI92" s="8">
        <v>0</v>
      </c>
      <c r="DJ92" s="8">
        <v>0</v>
      </c>
      <c r="DK92" s="8">
        <v>1</v>
      </c>
      <c r="DL92" s="8">
        <v>1</v>
      </c>
      <c r="DM92" s="8">
        <v>0</v>
      </c>
      <c r="DN92" s="8">
        <v>0</v>
      </c>
      <c r="DO92" s="8">
        <v>0</v>
      </c>
      <c r="DP92" s="8">
        <v>1</v>
      </c>
      <c r="DQ92" s="8">
        <v>1</v>
      </c>
      <c r="DR92" s="8">
        <v>0</v>
      </c>
      <c r="DS92" s="8">
        <v>1</v>
      </c>
      <c r="DT92" s="8">
        <v>3</v>
      </c>
      <c r="DU92" s="8">
        <v>0</v>
      </c>
      <c r="DV92" s="8">
        <v>0</v>
      </c>
      <c r="DW92" s="8">
        <v>0</v>
      </c>
      <c r="DX92" s="8">
        <v>0</v>
      </c>
      <c r="DY92" s="8">
        <v>0</v>
      </c>
      <c r="DZ92" s="8">
        <v>65</v>
      </c>
      <c r="EA92" s="8">
        <v>21</v>
      </c>
      <c r="EB92" s="8">
        <v>0</v>
      </c>
      <c r="EC92" s="8">
        <v>3</v>
      </c>
      <c r="ED92" s="8">
        <v>16</v>
      </c>
      <c r="EE92" s="8">
        <v>5</v>
      </c>
      <c r="EF92" s="8">
        <v>4</v>
      </c>
      <c r="EG92" s="8">
        <v>5</v>
      </c>
      <c r="EH92" s="8">
        <v>1</v>
      </c>
      <c r="EI92" s="8">
        <v>0</v>
      </c>
      <c r="EJ92" s="8">
        <v>1</v>
      </c>
      <c r="EK92" s="8">
        <v>7</v>
      </c>
      <c r="EL92" s="8">
        <v>2</v>
      </c>
      <c r="EN92" s="7" t="b">
        <f t="shared" si="2"/>
        <v>1</v>
      </c>
      <c r="EO92" s="7" t="b">
        <f t="shared" si="3"/>
        <v>1</v>
      </c>
    </row>
    <row r="93" spans="1:145" ht="15" customHeight="1" x14ac:dyDescent="0.25">
      <c r="A93" s="9">
        <v>91</v>
      </c>
      <c r="B93" s="8">
        <v>404908043</v>
      </c>
      <c r="C93" s="19" t="s">
        <v>999</v>
      </c>
      <c r="D93" s="8" t="s">
        <v>606</v>
      </c>
      <c r="E93" s="8" t="s">
        <v>1000</v>
      </c>
      <c r="F93" s="8" t="s">
        <v>1001</v>
      </c>
      <c r="G93" s="8" t="s">
        <v>557</v>
      </c>
      <c r="H93" s="8" t="s">
        <v>1002</v>
      </c>
      <c r="I93" s="8" t="s">
        <v>1003</v>
      </c>
      <c r="J93" s="8">
        <v>577654405</v>
      </c>
      <c r="K93" s="8" t="s">
        <v>151</v>
      </c>
      <c r="L93" s="8" t="s">
        <v>152</v>
      </c>
      <c r="M93" s="8" t="s">
        <v>1004</v>
      </c>
      <c r="N93" s="8" t="s">
        <v>154</v>
      </c>
      <c r="O93" s="8">
        <v>0</v>
      </c>
      <c r="P93" s="8" t="s">
        <v>1005</v>
      </c>
      <c r="Q93" s="8" t="s">
        <v>1006</v>
      </c>
      <c r="R93" s="8" t="s">
        <v>1007</v>
      </c>
      <c r="S93" s="8" t="s">
        <v>158</v>
      </c>
      <c r="T93" s="8" t="s">
        <v>1008</v>
      </c>
      <c r="U93" s="8">
        <v>0</v>
      </c>
      <c r="V93" s="8">
        <v>0</v>
      </c>
      <c r="W93" s="8">
        <v>0</v>
      </c>
      <c r="X93" s="8">
        <v>0</v>
      </c>
      <c r="Y93" s="8">
        <v>0</v>
      </c>
      <c r="Z93" s="8">
        <v>6</v>
      </c>
      <c r="AA93" s="8">
        <v>6</v>
      </c>
      <c r="AB93" s="8">
        <v>0</v>
      </c>
      <c r="AC93" s="8">
        <v>0</v>
      </c>
      <c r="AD93" s="8">
        <v>0</v>
      </c>
      <c r="AE93" s="8">
        <v>0</v>
      </c>
      <c r="AF93" s="8">
        <v>0</v>
      </c>
      <c r="AG93" s="8">
        <v>0</v>
      </c>
      <c r="AH93" s="8">
        <v>0</v>
      </c>
      <c r="AI93" s="8">
        <v>0</v>
      </c>
      <c r="AJ93" s="8">
        <v>0</v>
      </c>
      <c r="AK93" s="8">
        <v>0</v>
      </c>
      <c r="AL93" s="8">
        <v>0</v>
      </c>
      <c r="AM93" s="8">
        <v>0</v>
      </c>
      <c r="AN93" s="8">
        <v>0</v>
      </c>
      <c r="AO93" s="8">
        <v>0</v>
      </c>
      <c r="AP93" s="8">
        <v>0</v>
      </c>
      <c r="AQ93" s="8">
        <v>0</v>
      </c>
      <c r="AR93" s="8">
        <v>0</v>
      </c>
      <c r="AS93" s="8">
        <v>0</v>
      </c>
      <c r="AT93" s="8">
        <v>0</v>
      </c>
      <c r="AU93" s="8">
        <v>0</v>
      </c>
      <c r="AV93" s="8">
        <v>0</v>
      </c>
      <c r="AW93" s="8">
        <v>0</v>
      </c>
      <c r="AX93" s="8">
        <v>0</v>
      </c>
      <c r="AY93" s="8">
        <v>0</v>
      </c>
      <c r="AZ93" s="8">
        <v>0</v>
      </c>
      <c r="BA93" s="8">
        <v>0</v>
      </c>
      <c r="BB93" s="8">
        <v>0</v>
      </c>
      <c r="BC93" s="8">
        <v>0</v>
      </c>
      <c r="BD93" s="8">
        <v>0</v>
      </c>
      <c r="BE93" s="8">
        <v>0</v>
      </c>
      <c r="BF93" s="8">
        <v>0</v>
      </c>
      <c r="BG93" s="8">
        <v>0</v>
      </c>
      <c r="BH93" s="8">
        <v>0</v>
      </c>
      <c r="BI93" s="8">
        <v>0</v>
      </c>
      <c r="BJ93" s="8">
        <v>0</v>
      </c>
      <c r="BK93" s="8">
        <v>0</v>
      </c>
      <c r="BL93" s="8">
        <v>0</v>
      </c>
      <c r="BM93" s="8">
        <v>0</v>
      </c>
      <c r="BN93" s="8">
        <v>0</v>
      </c>
      <c r="BO93" s="8">
        <v>14</v>
      </c>
      <c r="BP93" s="8">
        <v>2</v>
      </c>
      <c r="BQ93" s="8">
        <v>3</v>
      </c>
      <c r="BR93" s="8">
        <v>0</v>
      </c>
      <c r="BS93" s="8">
        <v>0</v>
      </c>
      <c r="BT93" s="8">
        <v>6</v>
      </c>
      <c r="BU93" s="8">
        <v>3</v>
      </c>
      <c r="BV93" s="8">
        <v>0</v>
      </c>
      <c r="BW93" s="8">
        <v>0</v>
      </c>
      <c r="BX93" s="8">
        <v>0</v>
      </c>
      <c r="BY93" s="8">
        <v>0</v>
      </c>
      <c r="BZ93" s="8">
        <v>0</v>
      </c>
      <c r="CA93" s="8">
        <v>0</v>
      </c>
      <c r="CB93" s="8">
        <v>0</v>
      </c>
      <c r="CC93" s="8">
        <v>0</v>
      </c>
      <c r="CD93" s="8">
        <v>0</v>
      </c>
      <c r="CE93" s="8">
        <v>0</v>
      </c>
      <c r="CF93" s="8">
        <v>0</v>
      </c>
      <c r="CG93" s="8">
        <v>0</v>
      </c>
      <c r="CH93" s="8">
        <v>0</v>
      </c>
      <c r="CI93" s="8">
        <v>0</v>
      </c>
      <c r="CJ93" s="8">
        <v>0</v>
      </c>
      <c r="CK93" s="8">
        <v>0</v>
      </c>
      <c r="CL93" s="8">
        <v>0</v>
      </c>
      <c r="CM93" s="8">
        <v>0</v>
      </c>
      <c r="CN93" s="8">
        <v>0</v>
      </c>
      <c r="CO93" s="8">
        <v>0</v>
      </c>
      <c r="CP93" s="8">
        <v>0</v>
      </c>
      <c r="CQ93" s="8">
        <v>0</v>
      </c>
      <c r="CR93" s="8">
        <v>0</v>
      </c>
      <c r="CS93" s="8">
        <v>0</v>
      </c>
      <c r="CT93" s="8">
        <v>0</v>
      </c>
      <c r="CU93" s="8">
        <v>0</v>
      </c>
      <c r="CV93" s="8">
        <v>0</v>
      </c>
      <c r="CW93" s="8">
        <v>0</v>
      </c>
      <c r="CX93" s="8">
        <v>0</v>
      </c>
      <c r="CY93" s="8">
        <v>0</v>
      </c>
      <c r="CZ93" s="8">
        <v>0</v>
      </c>
      <c r="DA93" s="8">
        <v>0</v>
      </c>
      <c r="DB93" s="8">
        <v>0</v>
      </c>
      <c r="DC93" s="8">
        <v>0</v>
      </c>
      <c r="DD93" s="8">
        <v>0</v>
      </c>
      <c r="DE93" s="8">
        <v>0</v>
      </c>
      <c r="DF93" s="8">
        <v>0</v>
      </c>
      <c r="DG93" s="8">
        <v>0</v>
      </c>
      <c r="DH93" s="8">
        <v>0</v>
      </c>
      <c r="DI93" s="8">
        <v>0</v>
      </c>
      <c r="DJ93" s="8">
        <v>0</v>
      </c>
      <c r="DK93" s="8">
        <v>4</v>
      </c>
      <c r="DL93" s="8">
        <v>0</v>
      </c>
      <c r="DM93" s="8">
        <v>4</v>
      </c>
      <c r="DN93" s="8">
        <v>0</v>
      </c>
      <c r="DO93" s="8">
        <v>0</v>
      </c>
      <c r="DP93" s="8">
        <v>1</v>
      </c>
      <c r="DQ93" s="8">
        <v>0</v>
      </c>
      <c r="DR93" s="8">
        <v>1</v>
      </c>
      <c r="DS93" s="8">
        <v>2</v>
      </c>
      <c r="DT93" s="8">
        <v>3</v>
      </c>
      <c r="DU93" s="8">
        <v>0</v>
      </c>
      <c r="DV93" s="8">
        <v>0</v>
      </c>
      <c r="DW93" s="8">
        <v>0</v>
      </c>
      <c r="DX93" s="8">
        <v>0</v>
      </c>
      <c r="DY93" s="8">
        <v>0</v>
      </c>
      <c r="DZ93" s="8">
        <v>125</v>
      </c>
      <c r="EA93" s="8">
        <v>57</v>
      </c>
      <c r="EB93" s="8">
        <v>3</v>
      </c>
      <c r="EC93" s="8">
        <v>4</v>
      </c>
      <c r="ED93" s="8">
        <v>17</v>
      </c>
      <c r="EE93" s="8">
        <v>3</v>
      </c>
      <c r="EF93" s="8">
        <v>0</v>
      </c>
      <c r="EG93" s="8">
        <v>17</v>
      </c>
      <c r="EH93" s="8">
        <v>2</v>
      </c>
      <c r="EI93" s="8">
        <v>0</v>
      </c>
      <c r="EJ93" s="8">
        <v>0</v>
      </c>
      <c r="EK93" s="8">
        <v>21</v>
      </c>
      <c r="EL93" s="8">
        <v>1</v>
      </c>
      <c r="EN93" s="7" t="b">
        <f t="shared" si="2"/>
        <v>1</v>
      </c>
      <c r="EO93" s="7" t="b">
        <f t="shared" si="3"/>
        <v>1</v>
      </c>
    </row>
    <row r="94" spans="1:145" ht="15" customHeight="1" x14ac:dyDescent="0.25">
      <c r="A94" s="9">
        <v>92</v>
      </c>
      <c r="B94" s="8">
        <v>242005977</v>
      </c>
      <c r="C94" s="19" t="s">
        <v>1009</v>
      </c>
      <c r="D94" s="8" t="s">
        <v>606</v>
      </c>
      <c r="E94" s="8" t="s">
        <v>1000</v>
      </c>
      <c r="F94" s="8" t="s">
        <v>1010</v>
      </c>
      <c r="G94" s="8" t="s">
        <v>1011</v>
      </c>
      <c r="H94" s="8" t="s">
        <v>1012</v>
      </c>
      <c r="I94" s="8" t="s">
        <v>1013</v>
      </c>
      <c r="J94" s="8">
        <v>555000864</v>
      </c>
      <c r="K94" s="8" t="s">
        <v>151</v>
      </c>
      <c r="L94" s="8" t="s">
        <v>152</v>
      </c>
      <c r="M94" s="8" t="s">
        <v>214</v>
      </c>
      <c r="N94" s="8" t="s">
        <v>185</v>
      </c>
      <c r="O94" s="8">
        <v>0</v>
      </c>
      <c r="P94" s="8" t="s">
        <v>1014</v>
      </c>
      <c r="Q94" s="8" t="s">
        <v>1015</v>
      </c>
      <c r="R94" s="8">
        <v>0</v>
      </c>
      <c r="S94" s="8" t="s">
        <v>158</v>
      </c>
      <c r="T94" s="8" t="s">
        <v>1016</v>
      </c>
      <c r="U94" s="8">
        <v>0</v>
      </c>
      <c r="V94" s="8">
        <v>0</v>
      </c>
      <c r="W94" s="8">
        <v>0</v>
      </c>
      <c r="X94" s="8">
        <v>0</v>
      </c>
      <c r="Y94" s="8">
        <v>0</v>
      </c>
      <c r="Z94" s="8">
        <v>3</v>
      </c>
      <c r="AA94" s="8">
        <v>1</v>
      </c>
      <c r="AB94" s="8">
        <v>1</v>
      </c>
      <c r="AC94" s="8">
        <v>0</v>
      </c>
      <c r="AD94" s="8">
        <v>1</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1</v>
      </c>
      <c r="AV94" s="8">
        <v>1</v>
      </c>
      <c r="AW94" s="8">
        <v>0</v>
      </c>
      <c r="AX94" s="8">
        <v>0</v>
      </c>
      <c r="AY94" s="8">
        <v>0</v>
      </c>
      <c r="AZ94" s="8">
        <v>0</v>
      </c>
      <c r="BA94" s="8">
        <v>0</v>
      </c>
      <c r="BB94" s="8">
        <v>0</v>
      </c>
      <c r="BC94" s="8">
        <v>0</v>
      </c>
      <c r="BD94" s="8">
        <v>0</v>
      </c>
      <c r="BE94" s="8">
        <v>0</v>
      </c>
      <c r="BF94" s="8">
        <v>0</v>
      </c>
      <c r="BG94" s="8">
        <v>0</v>
      </c>
      <c r="BH94" s="8">
        <v>0</v>
      </c>
      <c r="BI94" s="8">
        <v>0</v>
      </c>
      <c r="BJ94" s="8">
        <v>0</v>
      </c>
      <c r="BK94" s="8">
        <v>0</v>
      </c>
      <c r="BL94" s="8">
        <v>0</v>
      </c>
      <c r="BM94" s="8">
        <v>0</v>
      </c>
      <c r="BN94" s="8">
        <v>0</v>
      </c>
      <c r="BO94" s="8">
        <v>14</v>
      </c>
      <c r="BP94" s="8">
        <v>4</v>
      </c>
      <c r="BQ94" s="8">
        <v>1</v>
      </c>
      <c r="BR94" s="8">
        <v>0</v>
      </c>
      <c r="BS94" s="8">
        <v>0</v>
      </c>
      <c r="BT94" s="8">
        <v>4</v>
      </c>
      <c r="BU94" s="8">
        <v>0</v>
      </c>
      <c r="BV94" s="8">
        <v>1</v>
      </c>
      <c r="BW94" s="8">
        <v>0</v>
      </c>
      <c r="BX94" s="8">
        <v>0</v>
      </c>
      <c r="BY94" s="8">
        <v>0</v>
      </c>
      <c r="BZ94" s="8">
        <v>0</v>
      </c>
      <c r="CA94" s="8">
        <v>0</v>
      </c>
      <c r="CB94" s="8">
        <v>0</v>
      </c>
      <c r="CC94" s="8">
        <v>0</v>
      </c>
      <c r="CD94" s="8">
        <v>0</v>
      </c>
      <c r="CE94" s="8">
        <v>0</v>
      </c>
      <c r="CF94" s="8">
        <v>0</v>
      </c>
      <c r="CG94" s="8">
        <v>0</v>
      </c>
      <c r="CH94" s="8">
        <v>0</v>
      </c>
      <c r="CI94" s="8">
        <v>0</v>
      </c>
      <c r="CJ94" s="8">
        <v>0</v>
      </c>
      <c r="CK94" s="8">
        <v>0</v>
      </c>
      <c r="CL94" s="8">
        <v>0</v>
      </c>
      <c r="CM94" s="8">
        <v>0</v>
      </c>
      <c r="CN94" s="8">
        <v>0</v>
      </c>
      <c r="CO94" s="8">
        <v>0</v>
      </c>
      <c r="CP94" s="8">
        <v>0</v>
      </c>
      <c r="CQ94" s="8">
        <v>0</v>
      </c>
      <c r="CR94" s="8">
        <v>0</v>
      </c>
      <c r="CS94" s="8">
        <v>0</v>
      </c>
      <c r="CT94" s="8">
        <v>0</v>
      </c>
      <c r="CU94" s="8">
        <v>0</v>
      </c>
      <c r="CV94" s="8">
        <v>0</v>
      </c>
      <c r="CW94" s="8">
        <v>0</v>
      </c>
      <c r="CX94" s="8">
        <v>0</v>
      </c>
      <c r="CY94" s="8">
        <v>0</v>
      </c>
      <c r="CZ94" s="8">
        <v>0</v>
      </c>
      <c r="DA94" s="8">
        <v>0</v>
      </c>
      <c r="DB94" s="8">
        <v>0</v>
      </c>
      <c r="DC94" s="8">
        <v>0</v>
      </c>
      <c r="DD94" s="8">
        <v>0</v>
      </c>
      <c r="DE94" s="8">
        <v>0</v>
      </c>
      <c r="DF94" s="8">
        <v>4</v>
      </c>
      <c r="DG94" s="8">
        <v>0</v>
      </c>
      <c r="DH94" s="8">
        <v>0</v>
      </c>
      <c r="DI94" s="8">
        <v>0</v>
      </c>
      <c r="DJ94" s="8">
        <v>0</v>
      </c>
      <c r="DK94" s="8">
        <v>3</v>
      </c>
      <c r="DL94" s="8">
        <v>0</v>
      </c>
      <c r="DM94" s="8">
        <v>3</v>
      </c>
      <c r="DN94" s="8">
        <v>0</v>
      </c>
      <c r="DO94" s="8">
        <v>0</v>
      </c>
      <c r="DP94" s="8">
        <v>1</v>
      </c>
      <c r="DQ94" s="8">
        <v>0</v>
      </c>
      <c r="DR94" s="8">
        <v>1</v>
      </c>
      <c r="DS94" s="8">
        <v>1</v>
      </c>
      <c r="DT94" s="8">
        <v>2</v>
      </c>
      <c r="DU94" s="8">
        <v>0</v>
      </c>
      <c r="DV94" s="8">
        <v>0</v>
      </c>
      <c r="DW94" s="8">
        <v>0</v>
      </c>
      <c r="DX94" s="8">
        <v>0</v>
      </c>
      <c r="DY94" s="8">
        <v>0</v>
      </c>
      <c r="DZ94" s="8">
        <v>78</v>
      </c>
      <c r="EA94" s="8">
        <v>32</v>
      </c>
      <c r="EB94" s="8">
        <v>2</v>
      </c>
      <c r="EC94" s="8">
        <v>0</v>
      </c>
      <c r="ED94" s="8">
        <v>15</v>
      </c>
      <c r="EE94" s="8">
        <v>0</v>
      </c>
      <c r="EF94" s="8">
        <v>0</v>
      </c>
      <c r="EG94" s="8">
        <v>11</v>
      </c>
      <c r="EH94" s="8">
        <v>0</v>
      </c>
      <c r="EI94" s="8">
        <v>0</v>
      </c>
      <c r="EJ94" s="8">
        <v>0</v>
      </c>
      <c r="EK94" s="8">
        <v>17</v>
      </c>
      <c r="EL94" s="8">
        <v>1</v>
      </c>
      <c r="EN94" s="7" t="b">
        <f t="shared" si="2"/>
        <v>1</v>
      </c>
      <c r="EO94" s="7" t="b">
        <f t="shared" si="3"/>
        <v>1</v>
      </c>
    </row>
    <row r="95" spans="1:145" ht="15" customHeight="1" x14ac:dyDescent="0.25">
      <c r="A95" s="9">
        <v>93</v>
      </c>
      <c r="B95" s="8" t="s">
        <v>1018</v>
      </c>
      <c r="C95" s="19" t="s">
        <v>1019</v>
      </c>
      <c r="D95" s="8" t="s">
        <v>422</v>
      </c>
      <c r="E95" s="8" t="s">
        <v>1017</v>
      </c>
      <c r="F95" s="8" t="s">
        <v>1020</v>
      </c>
      <c r="G95" s="8" t="s">
        <v>1021</v>
      </c>
      <c r="H95" s="8">
        <v>599429707</v>
      </c>
      <c r="I95" s="8" t="s">
        <v>1022</v>
      </c>
      <c r="J95" s="8">
        <v>599429707</v>
      </c>
      <c r="K95" s="8" t="s">
        <v>151</v>
      </c>
      <c r="L95" s="8" t="s">
        <v>1051</v>
      </c>
      <c r="M95" s="8" t="s">
        <v>1023</v>
      </c>
      <c r="N95" s="8" t="s">
        <v>185</v>
      </c>
      <c r="O95" s="8">
        <v>0</v>
      </c>
      <c r="P95" s="8" t="s">
        <v>1024</v>
      </c>
      <c r="Q95" s="8" t="s">
        <v>1025</v>
      </c>
      <c r="R95" s="8" t="s">
        <v>1026</v>
      </c>
      <c r="S95" s="8" t="s">
        <v>158</v>
      </c>
      <c r="T95" s="8" t="s">
        <v>1027</v>
      </c>
      <c r="U95" s="8">
        <v>0</v>
      </c>
      <c r="V95" s="8">
        <v>0</v>
      </c>
      <c r="W95" s="8">
        <v>0</v>
      </c>
      <c r="X95" s="8">
        <v>0</v>
      </c>
      <c r="Y95" s="8">
        <v>0</v>
      </c>
      <c r="Z95" s="8">
        <v>8</v>
      </c>
      <c r="AA95" s="8">
        <v>8</v>
      </c>
      <c r="AB95" s="8">
        <v>0</v>
      </c>
      <c r="AC95" s="8">
        <v>0</v>
      </c>
      <c r="AD95" s="8">
        <v>0</v>
      </c>
      <c r="AE95" s="8">
        <v>0</v>
      </c>
      <c r="AF95" s="8">
        <v>0</v>
      </c>
      <c r="AG95" s="8">
        <v>0</v>
      </c>
      <c r="AH95" s="8">
        <v>0</v>
      </c>
      <c r="AI95" s="8">
        <v>0</v>
      </c>
      <c r="AJ95" s="8">
        <v>0</v>
      </c>
      <c r="AK95" s="8">
        <v>0</v>
      </c>
      <c r="AL95" s="8">
        <v>0</v>
      </c>
      <c r="AM95" s="8">
        <v>0</v>
      </c>
      <c r="AN95" s="8">
        <v>0</v>
      </c>
      <c r="AO95" s="8">
        <v>0</v>
      </c>
      <c r="AP95" s="8">
        <v>0</v>
      </c>
      <c r="AQ95" s="8">
        <v>0</v>
      </c>
      <c r="AR95" s="8">
        <v>0</v>
      </c>
      <c r="AS95" s="8">
        <v>0</v>
      </c>
      <c r="AT95" s="8">
        <v>0</v>
      </c>
      <c r="AU95" s="8">
        <v>0</v>
      </c>
      <c r="AV95" s="8">
        <v>0</v>
      </c>
      <c r="AW95" s="8">
        <v>0</v>
      </c>
      <c r="AX95" s="8">
        <v>0</v>
      </c>
      <c r="AY95" s="8">
        <v>0</v>
      </c>
      <c r="AZ95" s="8">
        <v>0</v>
      </c>
      <c r="BA95" s="8">
        <v>0</v>
      </c>
      <c r="BB95" s="8">
        <v>0</v>
      </c>
      <c r="BC95" s="8">
        <v>0</v>
      </c>
      <c r="BD95" s="8">
        <v>0</v>
      </c>
      <c r="BE95" s="8">
        <v>0</v>
      </c>
      <c r="BF95" s="8">
        <v>0</v>
      </c>
      <c r="BG95" s="8">
        <v>0</v>
      </c>
      <c r="BH95" s="8">
        <v>0</v>
      </c>
      <c r="BI95" s="8">
        <v>0</v>
      </c>
      <c r="BJ95" s="8">
        <v>0</v>
      </c>
      <c r="BK95" s="8">
        <v>0</v>
      </c>
      <c r="BL95" s="8">
        <v>0</v>
      </c>
      <c r="BM95" s="8">
        <v>0</v>
      </c>
      <c r="BN95" s="8">
        <v>0</v>
      </c>
      <c r="BO95" s="8">
        <v>7</v>
      </c>
      <c r="BP95" s="8">
        <v>0</v>
      </c>
      <c r="BQ95" s="8">
        <v>2</v>
      </c>
      <c r="BR95" s="8">
        <v>0</v>
      </c>
      <c r="BS95" s="8">
        <v>0</v>
      </c>
      <c r="BT95" s="8">
        <v>5</v>
      </c>
      <c r="BU95" s="8">
        <v>0</v>
      </c>
      <c r="BV95" s="8">
        <v>0</v>
      </c>
      <c r="BW95" s="8">
        <v>0</v>
      </c>
      <c r="BX95" s="8">
        <v>0</v>
      </c>
      <c r="BY95" s="8">
        <v>0</v>
      </c>
      <c r="BZ95" s="8">
        <v>0</v>
      </c>
      <c r="CA95" s="8">
        <v>0</v>
      </c>
      <c r="CB95" s="8">
        <v>0</v>
      </c>
      <c r="CC95" s="8">
        <v>0</v>
      </c>
      <c r="CD95" s="8">
        <v>0</v>
      </c>
      <c r="CE95" s="8">
        <v>0</v>
      </c>
      <c r="CF95" s="8">
        <v>0</v>
      </c>
      <c r="CG95" s="8">
        <v>0</v>
      </c>
      <c r="CH95" s="8">
        <v>0</v>
      </c>
      <c r="CI95" s="8">
        <v>0</v>
      </c>
      <c r="CJ95" s="8">
        <v>0</v>
      </c>
      <c r="CK95" s="8">
        <v>0</v>
      </c>
      <c r="CL95" s="8">
        <v>0</v>
      </c>
      <c r="CM95" s="8">
        <v>0</v>
      </c>
      <c r="CN95" s="8">
        <v>0</v>
      </c>
      <c r="CO95" s="8">
        <v>0</v>
      </c>
      <c r="CP95" s="8">
        <v>0</v>
      </c>
      <c r="CQ95" s="8">
        <v>0</v>
      </c>
      <c r="CR95" s="8">
        <v>0</v>
      </c>
      <c r="CS95" s="8">
        <v>0</v>
      </c>
      <c r="CT95" s="8">
        <v>0</v>
      </c>
      <c r="CU95" s="8">
        <v>0</v>
      </c>
      <c r="CV95" s="8">
        <v>0</v>
      </c>
      <c r="CW95" s="8">
        <v>0</v>
      </c>
      <c r="CX95" s="8">
        <v>0</v>
      </c>
      <c r="CY95" s="8">
        <v>0</v>
      </c>
      <c r="CZ95" s="8">
        <v>0</v>
      </c>
      <c r="DA95" s="8">
        <v>0</v>
      </c>
      <c r="DB95" s="8">
        <v>0</v>
      </c>
      <c r="DC95" s="8">
        <v>0</v>
      </c>
      <c r="DD95" s="8">
        <v>0</v>
      </c>
      <c r="DE95" s="8">
        <v>0</v>
      </c>
      <c r="DF95" s="8">
        <v>0</v>
      </c>
      <c r="DG95" s="8">
        <v>0</v>
      </c>
      <c r="DH95" s="8">
        <v>0</v>
      </c>
      <c r="DI95" s="8">
        <v>0</v>
      </c>
      <c r="DJ95" s="8">
        <v>0</v>
      </c>
      <c r="DK95" s="8">
        <v>0</v>
      </c>
      <c r="DL95" s="8">
        <v>0</v>
      </c>
      <c r="DM95" s="8">
        <v>0</v>
      </c>
      <c r="DN95" s="8">
        <v>0</v>
      </c>
      <c r="DO95" s="8">
        <v>0</v>
      </c>
      <c r="DP95" s="8">
        <v>1</v>
      </c>
      <c r="DQ95" s="8">
        <v>0</v>
      </c>
      <c r="DR95" s="8">
        <v>1</v>
      </c>
      <c r="DS95" s="8">
        <v>1</v>
      </c>
      <c r="DT95" s="8">
        <v>1</v>
      </c>
      <c r="DU95" s="8">
        <v>0</v>
      </c>
      <c r="DV95" s="8">
        <v>0</v>
      </c>
      <c r="DW95" s="8">
        <v>0</v>
      </c>
      <c r="DX95" s="8">
        <v>0</v>
      </c>
      <c r="DY95" s="8">
        <v>0</v>
      </c>
      <c r="DZ95" s="8">
        <v>59</v>
      </c>
      <c r="EA95" s="8">
        <v>17</v>
      </c>
      <c r="EB95" s="8">
        <v>2</v>
      </c>
      <c r="EC95" s="8">
        <v>2</v>
      </c>
      <c r="ED95" s="8">
        <v>22</v>
      </c>
      <c r="EE95" s="8">
        <v>0</v>
      </c>
      <c r="EF95" s="8">
        <v>0</v>
      </c>
      <c r="EG95" s="8">
        <v>9</v>
      </c>
      <c r="EH95" s="8">
        <v>0</v>
      </c>
      <c r="EI95" s="8">
        <v>0</v>
      </c>
      <c r="EJ95" s="8">
        <v>0</v>
      </c>
      <c r="EK95" s="8">
        <v>6</v>
      </c>
      <c r="EL95" s="8">
        <v>1</v>
      </c>
      <c r="EN95" s="7" t="b">
        <f t="shared" si="2"/>
        <v>1</v>
      </c>
      <c r="EO95" s="7" t="b">
        <f t="shared" si="3"/>
        <v>1</v>
      </c>
    </row>
    <row r="96" spans="1:145" ht="15" customHeight="1" x14ac:dyDescent="0.25">
      <c r="A96" s="9">
        <v>94</v>
      </c>
      <c r="B96" s="8">
        <v>243123455</v>
      </c>
      <c r="C96" s="19" t="s">
        <v>1028</v>
      </c>
      <c r="D96" s="8" t="s">
        <v>288</v>
      </c>
      <c r="E96" s="8" t="s">
        <v>1029</v>
      </c>
      <c r="F96" s="8" t="s">
        <v>1030</v>
      </c>
      <c r="G96" s="8" t="s">
        <v>1031</v>
      </c>
      <c r="H96" s="8">
        <v>599136864</v>
      </c>
      <c r="I96" s="8" t="s">
        <v>1032</v>
      </c>
      <c r="J96" s="8">
        <v>599136864</v>
      </c>
      <c r="K96" s="8" t="s">
        <v>151</v>
      </c>
      <c r="L96" s="8" t="s">
        <v>167</v>
      </c>
      <c r="M96" s="8" t="s">
        <v>1033</v>
      </c>
      <c r="N96" s="8" t="s">
        <v>169</v>
      </c>
      <c r="O96" s="8" t="s">
        <v>801</v>
      </c>
      <c r="P96" s="8" t="s">
        <v>551</v>
      </c>
      <c r="Q96" s="8" t="s">
        <v>1034</v>
      </c>
      <c r="R96" s="8">
        <v>0</v>
      </c>
      <c r="S96" s="8" t="s">
        <v>1035</v>
      </c>
      <c r="T96" s="8" t="s">
        <v>1036</v>
      </c>
      <c r="U96" s="8">
        <v>0</v>
      </c>
      <c r="V96" s="8">
        <v>0</v>
      </c>
      <c r="W96" s="8">
        <v>0</v>
      </c>
      <c r="X96" s="8">
        <v>0</v>
      </c>
      <c r="Y96" s="8">
        <v>0</v>
      </c>
      <c r="Z96" s="8">
        <v>0</v>
      </c>
      <c r="AA96" s="8">
        <v>0</v>
      </c>
      <c r="AB96" s="8">
        <v>0</v>
      </c>
      <c r="AC96" s="8">
        <v>0</v>
      </c>
      <c r="AD96" s="8">
        <v>0</v>
      </c>
      <c r="AE96" s="8">
        <v>0</v>
      </c>
      <c r="AF96" s="8">
        <v>0</v>
      </c>
      <c r="AG96" s="8">
        <v>0</v>
      </c>
      <c r="AH96" s="8">
        <v>0</v>
      </c>
      <c r="AI96" s="8">
        <v>0</v>
      </c>
      <c r="AJ96" s="8">
        <v>0</v>
      </c>
      <c r="AK96" s="8">
        <v>0</v>
      </c>
      <c r="AL96" s="8">
        <v>0</v>
      </c>
      <c r="AM96" s="8">
        <v>0</v>
      </c>
      <c r="AN96" s="8">
        <v>0</v>
      </c>
      <c r="AO96" s="8">
        <v>0</v>
      </c>
      <c r="AP96" s="8">
        <v>0</v>
      </c>
      <c r="AQ96" s="8">
        <v>0</v>
      </c>
      <c r="AR96" s="8">
        <v>0</v>
      </c>
      <c r="AS96" s="8">
        <v>0</v>
      </c>
      <c r="AT96" s="8">
        <v>0</v>
      </c>
      <c r="AU96" s="8">
        <v>0</v>
      </c>
      <c r="AV96" s="8">
        <v>0</v>
      </c>
      <c r="AW96" s="8">
        <v>0</v>
      </c>
      <c r="AX96" s="8">
        <v>0</v>
      </c>
      <c r="AY96" s="8">
        <v>0</v>
      </c>
      <c r="AZ96" s="8">
        <v>0</v>
      </c>
      <c r="BA96" s="8">
        <v>0</v>
      </c>
      <c r="BB96" s="8">
        <v>0</v>
      </c>
      <c r="BC96" s="8">
        <v>0</v>
      </c>
      <c r="BD96" s="8">
        <v>0</v>
      </c>
      <c r="BE96" s="8">
        <v>0</v>
      </c>
      <c r="BF96" s="8">
        <v>0</v>
      </c>
      <c r="BG96" s="8">
        <v>0</v>
      </c>
      <c r="BH96" s="8">
        <v>0</v>
      </c>
      <c r="BI96" s="8">
        <v>0</v>
      </c>
      <c r="BJ96" s="8">
        <v>0</v>
      </c>
      <c r="BK96" s="8">
        <v>0</v>
      </c>
      <c r="BL96" s="8">
        <v>0</v>
      </c>
      <c r="BM96" s="8">
        <v>0</v>
      </c>
      <c r="BN96" s="8">
        <v>0</v>
      </c>
      <c r="BO96" s="8">
        <v>155</v>
      </c>
      <c r="BP96" s="8">
        <v>0</v>
      </c>
      <c r="BQ96" s="8">
        <v>0</v>
      </c>
      <c r="BR96" s="8">
        <v>0</v>
      </c>
      <c r="BS96" s="8">
        <v>155</v>
      </c>
      <c r="BT96" s="8">
        <v>0</v>
      </c>
      <c r="BU96" s="8">
        <v>0</v>
      </c>
      <c r="BV96" s="8">
        <v>0</v>
      </c>
      <c r="BW96" s="8">
        <v>0</v>
      </c>
      <c r="BX96" s="8">
        <v>0</v>
      </c>
      <c r="BY96" s="8">
        <v>0</v>
      </c>
      <c r="BZ96" s="8">
        <v>0</v>
      </c>
      <c r="CA96" s="8">
        <v>0</v>
      </c>
      <c r="CB96" s="8">
        <v>0</v>
      </c>
      <c r="CC96" s="8">
        <v>0</v>
      </c>
      <c r="CD96" s="8">
        <v>0</v>
      </c>
      <c r="CE96" s="8">
        <v>0</v>
      </c>
      <c r="CF96" s="8">
        <v>0</v>
      </c>
      <c r="CG96" s="8">
        <v>0</v>
      </c>
      <c r="CH96" s="8">
        <v>0</v>
      </c>
      <c r="CI96" s="8">
        <v>0</v>
      </c>
      <c r="CJ96" s="8">
        <v>0</v>
      </c>
      <c r="CK96" s="8">
        <v>0</v>
      </c>
      <c r="CL96" s="8">
        <v>0</v>
      </c>
      <c r="CM96" s="8">
        <v>0</v>
      </c>
      <c r="CN96" s="8">
        <v>0</v>
      </c>
      <c r="CO96" s="8">
        <v>0</v>
      </c>
      <c r="CP96" s="8">
        <v>0</v>
      </c>
      <c r="CQ96" s="8">
        <v>0</v>
      </c>
      <c r="CR96" s="8">
        <v>0</v>
      </c>
      <c r="CS96" s="8">
        <v>0</v>
      </c>
      <c r="CT96" s="8">
        <v>0</v>
      </c>
      <c r="CU96" s="8">
        <v>0</v>
      </c>
      <c r="CV96" s="8">
        <v>0</v>
      </c>
      <c r="CW96" s="8">
        <v>0</v>
      </c>
      <c r="CX96" s="8">
        <v>0</v>
      </c>
      <c r="CY96" s="8">
        <v>0</v>
      </c>
      <c r="CZ96" s="8">
        <v>0</v>
      </c>
      <c r="DA96" s="8">
        <v>0</v>
      </c>
      <c r="DB96" s="8">
        <v>0</v>
      </c>
      <c r="DC96" s="8">
        <v>0</v>
      </c>
      <c r="DD96" s="8">
        <v>0</v>
      </c>
      <c r="DE96" s="8">
        <v>0</v>
      </c>
      <c r="DF96" s="8">
        <v>0</v>
      </c>
      <c r="DG96" s="8">
        <v>0</v>
      </c>
      <c r="DH96" s="8">
        <v>0</v>
      </c>
      <c r="DI96" s="8">
        <v>0</v>
      </c>
      <c r="DJ96" s="8">
        <v>0</v>
      </c>
      <c r="DK96" s="8">
        <v>0</v>
      </c>
      <c r="DL96" s="8">
        <v>0</v>
      </c>
      <c r="DM96" s="8">
        <v>0</v>
      </c>
      <c r="DN96" s="8">
        <v>0</v>
      </c>
      <c r="DO96" s="8">
        <v>0</v>
      </c>
      <c r="DP96" s="8">
        <v>0</v>
      </c>
      <c r="DQ96" s="8">
        <v>0</v>
      </c>
      <c r="DR96" s="8">
        <v>0</v>
      </c>
      <c r="DS96" s="8">
        <v>0</v>
      </c>
      <c r="DT96" s="8">
        <v>0</v>
      </c>
      <c r="DU96" s="8">
        <v>0</v>
      </c>
      <c r="DV96" s="8">
        <v>0</v>
      </c>
      <c r="DW96" s="8">
        <v>0</v>
      </c>
      <c r="DX96" s="8">
        <v>0</v>
      </c>
      <c r="DY96" s="8">
        <v>0</v>
      </c>
      <c r="DZ96" s="8">
        <v>58</v>
      </c>
      <c r="EA96" s="8">
        <v>12</v>
      </c>
      <c r="EB96" s="8">
        <v>0</v>
      </c>
      <c r="EC96" s="8">
        <v>0</v>
      </c>
      <c r="ED96" s="8">
        <v>6</v>
      </c>
      <c r="EE96" s="8">
        <v>0</v>
      </c>
      <c r="EF96" s="8">
        <v>0</v>
      </c>
      <c r="EG96" s="8">
        <v>21</v>
      </c>
      <c r="EH96" s="8">
        <v>0</v>
      </c>
      <c r="EI96" s="8">
        <v>0</v>
      </c>
      <c r="EJ96" s="8">
        <v>0</v>
      </c>
      <c r="EK96" s="8">
        <v>4</v>
      </c>
      <c r="EL96" s="8">
        <v>15</v>
      </c>
      <c r="EN96" s="7" t="b">
        <f t="shared" si="2"/>
        <v>1</v>
      </c>
      <c r="EO96" s="7" t="b">
        <f t="shared" si="3"/>
        <v>1</v>
      </c>
    </row>
    <row r="97" spans="1:145" ht="15" customHeight="1" x14ac:dyDescent="0.25">
      <c r="A97" s="9">
        <v>95</v>
      </c>
      <c r="B97" s="8">
        <v>236035517</v>
      </c>
      <c r="C97" s="19" t="s">
        <v>1037</v>
      </c>
      <c r="D97" s="8" t="s">
        <v>288</v>
      </c>
      <c r="E97" s="8" t="s">
        <v>1029</v>
      </c>
      <c r="F97" s="8" t="s">
        <v>1038</v>
      </c>
      <c r="G97" s="8" t="s">
        <v>1039</v>
      </c>
      <c r="H97" s="8">
        <v>599225409</v>
      </c>
      <c r="I97" s="8" t="s">
        <v>1040</v>
      </c>
      <c r="J97" s="8">
        <v>577345676</v>
      </c>
      <c r="K97" s="8" t="s">
        <v>151</v>
      </c>
      <c r="L97" s="8" t="s">
        <v>167</v>
      </c>
      <c r="M97" s="8" t="s">
        <v>613</v>
      </c>
      <c r="N97" s="8" t="s">
        <v>185</v>
      </c>
      <c r="O97" s="8">
        <v>0</v>
      </c>
      <c r="P97" s="8" t="s">
        <v>1041</v>
      </c>
      <c r="Q97" s="8" t="s">
        <v>1042</v>
      </c>
      <c r="R97" s="8" t="s">
        <v>1043</v>
      </c>
      <c r="S97" s="8" t="s">
        <v>174</v>
      </c>
      <c r="T97" s="8" t="s">
        <v>1044</v>
      </c>
      <c r="U97" s="8">
        <v>1</v>
      </c>
      <c r="V97" s="8">
        <v>0</v>
      </c>
      <c r="W97" s="8">
        <v>0</v>
      </c>
      <c r="X97" s="8">
        <v>0</v>
      </c>
      <c r="Y97" s="8">
        <v>0</v>
      </c>
      <c r="Z97" s="8">
        <v>2</v>
      </c>
      <c r="AA97" s="8">
        <v>2</v>
      </c>
      <c r="AB97" s="8">
        <v>0</v>
      </c>
      <c r="AC97" s="8">
        <v>0</v>
      </c>
      <c r="AD97" s="8">
        <v>0</v>
      </c>
      <c r="AE97" s="8">
        <v>0</v>
      </c>
      <c r="AF97" s="8">
        <v>0</v>
      </c>
      <c r="AG97" s="8">
        <v>0</v>
      </c>
      <c r="AH97" s="8">
        <v>0</v>
      </c>
      <c r="AI97" s="8">
        <v>0</v>
      </c>
      <c r="AJ97" s="8">
        <v>0</v>
      </c>
      <c r="AK97" s="8">
        <v>0</v>
      </c>
      <c r="AL97" s="8">
        <v>0</v>
      </c>
      <c r="AM97" s="8">
        <v>0</v>
      </c>
      <c r="AN97" s="8">
        <v>0</v>
      </c>
      <c r="AO97" s="8">
        <v>0</v>
      </c>
      <c r="AP97" s="8">
        <v>0</v>
      </c>
      <c r="AQ97" s="8">
        <v>0</v>
      </c>
      <c r="AR97" s="8">
        <v>0</v>
      </c>
      <c r="AS97" s="8">
        <v>0</v>
      </c>
      <c r="AT97" s="8">
        <v>0</v>
      </c>
      <c r="AU97" s="8">
        <v>0</v>
      </c>
      <c r="AV97" s="8">
        <v>0</v>
      </c>
      <c r="AW97" s="8">
        <v>0</v>
      </c>
      <c r="AX97" s="8">
        <v>0</v>
      </c>
      <c r="AY97" s="8">
        <v>0</v>
      </c>
      <c r="AZ97" s="8">
        <v>0</v>
      </c>
      <c r="BA97" s="8">
        <v>0</v>
      </c>
      <c r="BB97" s="8">
        <v>0</v>
      </c>
      <c r="BC97" s="8">
        <v>0</v>
      </c>
      <c r="BD97" s="8">
        <v>0</v>
      </c>
      <c r="BE97" s="8">
        <v>0</v>
      </c>
      <c r="BF97" s="8">
        <v>0</v>
      </c>
      <c r="BG97" s="8">
        <v>0</v>
      </c>
      <c r="BH97" s="8">
        <v>0</v>
      </c>
      <c r="BI97" s="8">
        <v>0</v>
      </c>
      <c r="BJ97" s="8">
        <v>0</v>
      </c>
      <c r="BK97" s="8">
        <v>0</v>
      </c>
      <c r="BL97" s="8">
        <v>0</v>
      </c>
      <c r="BM97" s="8">
        <v>0</v>
      </c>
      <c r="BN97" s="8">
        <v>0</v>
      </c>
      <c r="BO97" s="8">
        <v>14</v>
      </c>
      <c r="BP97" s="8">
        <v>4</v>
      </c>
      <c r="BQ97" s="8">
        <v>0</v>
      </c>
      <c r="BR97" s="8">
        <v>0</v>
      </c>
      <c r="BS97" s="8">
        <v>0</v>
      </c>
      <c r="BT97" s="8">
        <v>3</v>
      </c>
      <c r="BU97" s="8">
        <v>5</v>
      </c>
      <c r="BV97" s="8">
        <v>1</v>
      </c>
      <c r="BW97" s="8">
        <v>0</v>
      </c>
      <c r="BX97" s="8">
        <v>0</v>
      </c>
      <c r="BY97" s="8">
        <v>0</v>
      </c>
      <c r="BZ97" s="8">
        <v>0</v>
      </c>
      <c r="CA97" s="8">
        <v>0</v>
      </c>
      <c r="CB97" s="8">
        <v>0</v>
      </c>
      <c r="CC97" s="8">
        <v>0</v>
      </c>
      <c r="CD97" s="8">
        <v>0</v>
      </c>
      <c r="CE97" s="8">
        <v>0</v>
      </c>
      <c r="CF97" s="8">
        <v>0</v>
      </c>
      <c r="CG97" s="8">
        <v>0</v>
      </c>
      <c r="CH97" s="8">
        <v>0</v>
      </c>
      <c r="CI97" s="8">
        <v>0</v>
      </c>
      <c r="CJ97" s="8">
        <v>0</v>
      </c>
      <c r="CK97" s="8">
        <v>0</v>
      </c>
      <c r="CL97" s="8">
        <v>0</v>
      </c>
      <c r="CM97" s="8">
        <v>0</v>
      </c>
      <c r="CN97" s="8">
        <v>0</v>
      </c>
      <c r="CO97" s="8">
        <v>0</v>
      </c>
      <c r="CP97" s="8">
        <v>0</v>
      </c>
      <c r="CQ97" s="8">
        <v>1</v>
      </c>
      <c r="CR97" s="8">
        <v>0</v>
      </c>
      <c r="CS97" s="8">
        <v>0</v>
      </c>
      <c r="CT97" s="8">
        <v>1</v>
      </c>
      <c r="CU97" s="8">
        <v>0</v>
      </c>
      <c r="CV97" s="8">
        <v>0</v>
      </c>
      <c r="CW97" s="8">
        <v>0</v>
      </c>
      <c r="CX97" s="8">
        <v>0</v>
      </c>
      <c r="CY97" s="8">
        <v>0</v>
      </c>
      <c r="CZ97" s="8">
        <v>0</v>
      </c>
      <c r="DA97" s="8">
        <v>0</v>
      </c>
      <c r="DB97" s="8">
        <v>0</v>
      </c>
      <c r="DC97" s="8">
        <v>0</v>
      </c>
      <c r="DD97" s="8">
        <v>0</v>
      </c>
      <c r="DE97" s="8">
        <v>0</v>
      </c>
      <c r="DF97" s="8">
        <v>0</v>
      </c>
      <c r="DG97" s="8">
        <v>0</v>
      </c>
      <c r="DH97" s="8">
        <v>0</v>
      </c>
      <c r="DI97" s="8">
        <v>0</v>
      </c>
      <c r="DJ97" s="8">
        <v>0</v>
      </c>
      <c r="DK97" s="8">
        <v>3</v>
      </c>
      <c r="DL97" s="8">
        <v>0</v>
      </c>
      <c r="DM97" s="8">
        <v>2</v>
      </c>
      <c r="DN97" s="8">
        <v>1</v>
      </c>
      <c r="DO97" s="8">
        <v>0</v>
      </c>
      <c r="DP97" s="8">
        <v>1</v>
      </c>
      <c r="DQ97" s="8">
        <v>0</v>
      </c>
      <c r="DR97" s="8">
        <v>1</v>
      </c>
      <c r="DS97" s="8">
        <v>1</v>
      </c>
      <c r="DT97" s="8">
        <v>2</v>
      </c>
      <c r="DU97" s="8">
        <v>0</v>
      </c>
      <c r="DV97" s="8">
        <v>0</v>
      </c>
      <c r="DW97" s="8">
        <v>0</v>
      </c>
      <c r="DX97" s="8">
        <v>0</v>
      </c>
      <c r="DY97" s="8">
        <v>0</v>
      </c>
      <c r="DZ97" s="8">
        <v>59</v>
      </c>
      <c r="EA97" s="8">
        <v>21</v>
      </c>
      <c r="EB97" s="8">
        <v>0</v>
      </c>
      <c r="EC97" s="8">
        <v>2</v>
      </c>
      <c r="ED97" s="8">
        <v>15</v>
      </c>
      <c r="EE97" s="8">
        <v>3</v>
      </c>
      <c r="EF97" s="8">
        <v>0</v>
      </c>
      <c r="EG97" s="8">
        <v>6</v>
      </c>
      <c r="EH97" s="8">
        <v>0</v>
      </c>
      <c r="EI97" s="8">
        <v>0</v>
      </c>
      <c r="EJ97" s="8">
        <v>0</v>
      </c>
      <c r="EK97" s="8">
        <v>10</v>
      </c>
      <c r="EL97" s="8">
        <v>2</v>
      </c>
      <c r="EN97" s="7" t="b">
        <f t="shared" si="2"/>
        <v>1</v>
      </c>
      <c r="EO97" s="7" t="b">
        <f t="shared" si="3"/>
        <v>1</v>
      </c>
    </row>
    <row r="98" spans="1:145" ht="15" customHeight="1" x14ac:dyDescent="0.25">
      <c r="A98" s="9">
        <v>96</v>
      </c>
      <c r="B98" s="8">
        <v>221269963</v>
      </c>
      <c r="C98" s="19" t="s">
        <v>1045</v>
      </c>
      <c r="D98" s="8" t="s">
        <v>249</v>
      </c>
      <c r="E98" s="8" t="s">
        <v>1046</v>
      </c>
      <c r="F98" s="8" t="s">
        <v>1047</v>
      </c>
      <c r="G98" s="8" t="s">
        <v>1048</v>
      </c>
      <c r="H98" s="8" t="s">
        <v>1049</v>
      </c>
      <c r="I98" s="8" t="s">
        <v>1050</v>
      </c>
      <c r="J98" s="8">
        <v>599729088</v>
      </c>
      <c r="K98" s="8" t="s">
        <v>151</v>
      </c>
      <c r="L98" s="8" t="s">
        <v>1051</v>
      </c>
      <c r="M98" s="8" t="s">
        <v>1051</v>
      </c>
      <c r="N98" s="8" t="s">
        <v>185</v>
      </c>
      <c r="O98" s="8">
        <v>0</v>
      </c>
      <c r="P98" s="8" t="s">
        <v>1052</v>
      </c>
      <c r="Q98" s="8" t="s">
        <v>1053</v>
      </c>
      <c r="R98" s="8" t="s">
        <v>1054</v>
      </c>
      <c r="S98" s="8" t="s">
        <v>158</v>
      </c>
      <c r="T98" s="8" t="s">
        <v>1055</v>
      </c>
      <c r="U98" s="8">
        <v>0</v>
      </c>
      <c r="V98" s="8">
        <v>0</v>
      </c>
      <c r="W98" s="8">
        <v>0</v>
      </c>
      <c r="X98" s="8">
        <v>0</v>
      </c>
      <c r="Y98" s="8">
        <v>0</v>
      </c>
      <c r="Z98" s="8">
        <v>10</v>
      </c>
      <c r="AA98" s="8">
        <v>6</v>
      </c>
      <c r="AB98" s="8">
        <v>0</v>
      </c>
      <c r="AC98" s="8">
        <v>0</v>
      </c>
      <c r="AD98" s="8">
        <v>0</v>
      </c>
      <c r="AE98" s="8">
        <v>0</v>
      </c>
      <c r="AF98" s="8">
        <v>0</v>
      </c>
      <c r="AG98" s="8">
        <v>0</v>
      </c>
      <c r="AH98" s="8">
        <v>0</v>
      </c>
      <c r="AI98" s="8">
        <v>0</v>
      </c>
      <c r="AJ98" s="8">
        <v>0</v>
      </c>
      <c r="AK98" s="8">
        <v>2</v>
      </c>
      <c r="AL98" s="8">
        <v>0</v>
      </c>
      <c r="AM98" s="8">
        <v>0</v>
      </c>
      <c r="AN98" s="8">
        <v>0</v>
      </c>
      <c r="AO98" s="8">
        <v>2</v>
      </c>
      <c r="AP98" s="8">
        <v>0</v>
      </c>
      <c r="AQ98" s="8">
        <v>0</v>
      </c>
      <c r="AR98" s="8">
        <v>0</v>
      </c>
      <c r="AS98" s="8">
        <v>0</v>
      </c>
      <c r="AT98" s="8">
        <v>0</v>
      </c>
      <c r="AU98" s="8">
        <v>0</v>
      </c>
      <c r="AV98" s="8">
        <v>0</v>
      </c>
      <c r="AW98" s="8">
        <v>0</v>
      </c>
      <c r="AX98" s="8">
        <v>0</v>
      </c>
      <c r="AY98" s="8">
        <v>0</v>
      </c>
      <c r="AZ98" s="8">
        <v>0</v>
      </c>
      <c r="BA98" s="8">
        <v>0</v>
      </c>
      <c r="BB98" s="8">
        <v>0</v>
      </c>
      <c r="BC98" s="8">
        <v>0</v>
      </c>
      <c r="BD98" s="8">
        <v>0</v>
      </c>
      <c r="BE98" s="8">
        <v>0</v>
      </c>
      <c r="BF98" s="8">
        <v>0</v>
      </c>
      <c r="BG98" s="8">
        <v>0</v>
      </c>
      <c r="BH98" s="8">
        <v>0</v>
      </c>
      <c r="BI98" s="8">
        <v>0</v>
      </c>
      <c r="BJ98" s="8">
        <v>0</v>
      </c>
      <c r="BK98" s="8">
        <v>0</v>
      </c>
      <c r="BL98" s="8">
        <v>0</v>
      </c>
      <c r="BM98" s="8">
        <v>0</v>
      </c>
      <c r="BN98" s="8">
        <v>0</v>
      </c>
      <c r="BO98" s="8">
        <v>9</v>
      </c>
      <c r="BP98" s="8">
        <v>0</v>
      </c>
      <c r="BQ98" s="8">
        <v>0</v>
      </c>
      <c r="BR98" s="8">
        <v>0</v>
      </c>
      <c r="BS98" s="8">
        <v>0</v>
      </c>
      <c r="BT98" s="8">
        <v>5</v>
      </c>
      <c r="BU98" s="8">
        <v>0</v>
      </c>
      <c r="BV98" s="8">
        <v>0</v>
      </c>
      <c r="BW98" s="8">
        <v>4</v>
      </c>
      <c r="BX98" s="8">
        <v>0</v>
      </c>
      <c r="BY98" s="8">
        <v>4</v>
      </c>
      <c r="BZ98" s="8">
        <v>0</v>
      </c>
      <c r="CA98" s="8">
        <v>0</v>
      </c>
      <c r="CB98" s="8">
        <v>0</v>
      </c>
      <c r="CC98" s="8">
        <v>0</v>
      </c>
      <c r="CD98" s="8">
        <v>0</v>
      </c>
      <c r="CE98" s="8">
        <v>0</v>
      </c>
      <c r="CF98" s="8">
        <v>0</v>
      </c>
      <c r="CG98" s="8">
        <v>0</v>
      </c>
      <c r="CH98" s="8">
        <v>0</v>
      </c>
      <c r="CI98" s="8">
        <v>0</v>
      </c>
      <c r="CJ98" s="8">
        <v>0</v>
      </c>
      <c r="CK98" s="8">
        <v>0</v>
      </c>
      <c r="CL98" s="8">
        <v>0</v>
      </c>
      <c r="CM98" s="8">
        <v>0</v>
      </c>
      <c r="CN98" s="8">
        <v>0</v>
      </c>
      <c r="CO98" s="8">
        <v>0</v>
      </c>
      <c r="CP98" s="8">
        <v>0</v>
      </c>
      <c r="CQ98" s="8">
        <v>0</v>
      </c>
      <c r="CR98" s="8">
        <v>0</v>
      </c>
      <c r="CS98" s="8">
        <v>0</v>
      </c>
      <c r="CT98" s="8">
        <v>0</v>
      </c>
      <c r="CU98" s="8">
        <v>0</v>
      </c>
      <c r="CV98" s="8">
        <v>0</v>
      </c>
      <c r="CW98" s="8">
        <v>0</v>
      </c>
      <c r="CX98" s="8">
        <v>0</v>
      </c>
      <c r="CY98" s="8">
        <v>0</v>
      </c>
      <c r="CZ98" s="8">
        <v>0</v>
      </c>
      <c r="DA98" s="8">
        <v>0</v>
      </c>
      <c r="DB98" s="8">
        <v>0</v>
      </c>
      <c r="DC98" s="8">
        <v>0</v>
      </c>
      <c r="DD98" s="8">
        <v>0</v>
      </c>
      <c r="DE98" s="8">
        <v>0</v>
      </c>
      <c r="DF98" s="8">
        <v>0</v>
      </c>
      <c r="DG98" s="8">
        <v>0</v>
      </c>
      <c r="DH98" s="8">
        <v>0</v>
      </c>
      <c r="DI98" s="8">
        <v>0</v>
      </c>
      <c r="DJ98" s="8">
        <v>0</v>
      </c>
      <c r="DK98" s="8">
        <v>0</v>
      </c>
      <c r="DL98" s="8">
        <v>0</v>
      </c>
      <c r="DM98" s="8">
        <v>0</v>
      </c>
      <c r="DN98" s="8">
        <v>0</v>
      </c>
      <c r="DO98" s="8">
        <v>0</v>
      </c>
      <c r="DP98" s="8">
        <v>1</v>
      </c>
      <c r="DQ98" s="8">
        <v>0</v>
      </c>
      <c r="DR98" s="8">
        <v>1</v>
      </c>
      <c r="DS98" s="8">
        <v>1</v>
      </c>
      <c r="DT98" s="8">
        <v>1</v>
      </c>
      <c r="DU98" s="8">
        <v>0</v>
      </c>
      <c r="DV98" s="8">
        <v>0</v>
      </c>
      <c r="DW98" s="8">
        <v>0</v>
      </c>
      <c r="DX98" s="8">
        <v>0</v>
      </c>
      <c r="DY98" s="8">
        <v>0</v>
      </c>
      <c r="DZ98" s="8">
        <v>74</v>
      </c>
      <c r="EA98" s="8">
        <v>35</v>
      </c>
      <c r="EB98" s="8">
        <v>2</v>
      </c>
      <c r="EC98" s="8">
        <v>0</v>
      </c>
      <c r="ED98" s="8">
        <v>16</v>
      </c>
      <c r="EE98" s="8">
        <v>0</v>
      </c>
      <c r="EF98" s="8">
        <v>0</v>
      </c>
      <c r="EG98" s="8">
        <v>0</v>
      </c>
      <c r="EH98" s="8">
        <v>0</v>
      </c>
      <c r="EI98" s="8">
        <v>0</v>
      </c>
      <c r="EJ98" s="8">
        <v>0</v>
      </c>
      <c r="EK98" s="8">
        <v>7</v>
      </c>
      <c r="EL98" s="8">
        <v>14</v>
      </c>
      <c r="EN98" s="7" t="b">
        <f t="shared" si="2"/>
        <v>1</v>
      </c>
      <c r="EO98" s="7" t="b">
        <f t="shared" si="3"/>
        <v>1</v>
      </c>
    </row>
    <row r="99" spans="1:145" ht="15" customHeight="1" x14ac:dyDescent="0.25">
      <c r="A99" s="9">
        <v>97</v>
      </c>
      <c r="B99" s="8">
        <v>404476205</v>
      </c>
      <c r="C99" s="19" t="s">
        <v>1056</v>
      </c>
      <c r="D99" s="8" t="s">
        <v>422</v>
      </c>
      <c r="E99" s="8" t="s">
        <v>1057</v>
      </c>
      <c r="F99" s="8" t="s">
        <v>1058</v>
      </c>
      <c r="G99" s="8" t="s">
        <v>1059</v>
      </c>
      <c r="H99" s="8">
        <v>599249967</v>
      </c>
      <c r="I99" s="8" t="s">
        <v>1060</v>
      </c>
      <c r="J99" s="8">
        <v>599111006</v>
      </c>
      <c r="K99" s="8" t="s">
        <v>151</v>
      </c>
      <c r="L99" s="8" t="s">
        <v>1051</v>
      </c>
      <c r="M99" s="8" t="s">
        <v>1061</v>
      </c>
      <c r="N99" s="8" t="s">
        <v>154</v>
      </c>
      <c r="O99" s="8">
        <v>0</v>
      </c>
      <c r="P99" s="8" t="s">
        <v>1062</v>
      </c>
      <c r="Q99" s="8" t="s">
        <v>1063</v>
      </c>
      <c r="R99" s="8" t="s">
        <v>1064</v>
      </c>
      <c r="S99" s="8" t="s">
        <v>158</v>
      </c>
      <c r="T99" s="8" t="s">
        <v>1065</v>
      </c>
      <c r="U99" s="8">
        <v>0</v>
      </c>
      <c r="V99" s="8">
        <v>0</v>
      </c>
      <c r="W99" s="8">
        <v>0</v>
      </c>
      <c r="X99" s="8">
        <v>0</v>
      </c>
      <c r="Y99" s="8">
        <v>0</v>
      </c>
      <c r="Z99" s="8">
        <v>6</v>
      </c>
      <c r="AA99" s="8">
        <v>6</v>
      </c>
      <c r="AB99" s="8">
        <v>0</v>
      </c>
      <c r="AC99" s="8">
        <v>0</v>
      </c>
      <c r="AD99" s="8">
        <v>0</v>
      </c>
      <c r="AE99" s="8">
        <v>0</v>
      </c>
      <c r="AF99" s="8">
        <v>0</v>
      </c>
      <c r="AG99" s="8">
        <v>0</v>
      </c>
      <c r="AH99" s="8">
        <v>0</v>
      </c>
      <c r="AI99" s="8">
        <v>0</v>
      </c>
      <c r="AJ99" s="8">
        <v>0</v>
      </c>
      <c r="AK99" s="8">
        <v>0</v>
      </c>
      <c r="AL99" s="8">
        <v>0</v>
      </c>
      <c r="AM99" s="8">
        <v>0</v>
      </c>
      <c r="AN99" s="8">
        <v>0</v>
      </c>
      <c r="AO99" s="8">
        <v>0</v>
      </c>
      <c r="AP99" s="8">
        <v>0</v>
      </c>
      <c r="AQ99" s="8">
        <v>0</v>
      </c>
      <c r="AR99" s="8">
        <v>0</v>
      </c>
      <c r="AS99" s="8">
        <v>0</v>
      </c>
      <c r="AT99" s="8">
        <v>0</v>
      </c>
      <c r="AU99" s="8">
        <v>0</v>
      </c>
      <c r="AV99" s="8">
        <v>0</v>
      </c>
      <c r="AW99" s="8">
        <v>0</v>
      </c>
      <c r="AX99" s="8">
        <v>0</v>
      </c>
      <c r="AY99" s="8">
        <v>0</v>
      </c>
      <c r="AZ99" s="8">
        <v>0</v>
      </c>
      <c r="BA99" s="8">
        <v>0</v>
      </c>
      <c r="BB99" s="8">
        <v>0</v>
      </c>
      <c r="BC99" s="8">
        <v>0</v>
      </c>
      <c r="BD99" s="8">
        <v>0</v>
      </c>
      <c r="BE99" s="8">
        <v>0</v>
      </c>
      <c r="BF99" s="8">
        <v>0</v>
      </c>
      <c r="BG99" s="8">
        <v>0</v>
      </c>
      <c r="BH99" s="8">
        <v>0</v>
      </c>
      <c r="BI99" s="8">
        <v>0</v>
      </c>
      <c r="BJ99" s="8">
        <v>0</v>
      </c>
      <c r="BK99" s="8">
        <v>0</v>
      </c>
      <c r="BL99" s="8">
        <v>0</v>
      </c>
      <c r="BM99" s="8">
        <v>0</v>
      </c>
      <c r="BN99" s="8">
        <v>0</v>
      </c>
      <c r="BO99" s="8">
        <v>9</v>
      </c>
      <c r="BP99" s="8">
        <v>0</v>
      </c>
      <c r="BQ99" s="8">
        <v>0</v>
      </c>
      <c r="BR99" s="8">
        <v>0</v>
      </c>
      <c r="BS99" s="8">
        <v>0</v>
      </c>
      <c r="BT99" s="8">
        <v>9</v>
      </c>
      <c r="BU99" s="8">
        <v>0</v>
      </c>
      <c r="BV99" s="8">
        <v>0</v>
      </c>
      <c r="BW99" s="8">
        <v>0</v>
      </c>
      <c r="BX99" s="8">
        <v>0</v>
      </c>
      <c r="BY99" s="8">
        <v>0</v>
      </c>
      <c r="BZ99" s="8">
        <v>0</v>
      </c>
      <c r="CA99" s="8">
        <v>0</v>
      </c>
      <c r="CB99" s="8">
        <v>0</v>
      </c>
      <c r="CC99" s="8">
        <v>0</v>
      </c>
      <c r="CD99" s="8">
        <v>0</v>
      </c>
      <c r="CE99" s="8">
        <v>0</v>
      </c>
      <c r="CF99" s="8">
        <v>0</v>
      </c>
      <c r="CG99" s="8">
        <v>0</v>
      </c>
      <c r="CH99" s="8">
        <v>0</v>
      </c>
      <c r="CI99" s="8">
        <v>0</v>
      </c>
      <c r="CJ99" s="8">
        <v>0</v>
      </c>
      <c r="CK99" s="8">
        <v>0</v>
      </c>
      <c r="CL99" s="8">
        <v>0</v>
      </c>
      <c r="CM99" s="8">
        <v>0</v>
      </c>
      <c r="CN99" s="8">
        <v>0</v>
      </c>
      <c r="CO99" s="8">
        <v>0</v>
      </c>
      <c r="CP99" s="8">
        <v>0</v>
      </c>
      <c r="CQ99" s="8">
        <v>0</v>
      </c>
      <c r="CR99" s="8">
        <v>0</v>
      </c>
      <c r="CS99" s="8">
        <v>0</v>
      </c>
      <c r="CT99" s="8">
        <v>0</v>
      </c>
      <c r="CU99" s="8">
        <v>0</v>
      </c>
      <c r="CV99" s="8">
        <v>0</v>
      </c>
      <c r="CW99" s="8">
        <v>0</v>
      </c>
      <c r="CX99" s="8">
        <v>0</v>
      </c>
      <c r="CY99" s="8">
        <v>0</v>
      </c>
      <c r="CZ99" s="8">
        <v>0</v>
      </c>
      <c r="DA99" s="8">
        <v>0</v>
      </c>
      <c r="DB99" s="8">
        <v>0</v>
      </c>
      <c r="DC99" s="8">
        <v>0</v>
      </c>
      <c r="DD99" s="8">
        <v>0</v>
      </c>
      <c r="DE99" s="8">
        <v>0</v>
      </c>
      <c r="DF99" s="8">
        <v>0</v>
      </c>
      <c r="DG99" s="8">
        <v>0</v>
      </c>
      <c r="DH99" s="8">
        <v>0</v>
      </c>
      <c r="DI99" s="8">
        <v>0</v>
      </c>
      <c r="DJ99" s="8">
        <v>0</v>
      </c>
      <c r="DK99" s="8">
        <v>1</v>
      </c>
      <c r="DL99" s="8">
        <v>0</v>
      </c>
      <c r="DM99" s="8">
        <v>1</v>
      </c>
      <c r="DN99" s="8">
        <v>0</v>
      </c>
      <c r="DO99" s="8">
        <v>0</v>
      </c>
      <c r="DP99" s="8">
        <v>1</v>
      </c>
      <c r="DQ99" s="8">
        <v>0</v>
      </c>
      <c r="DR99" s="8">
        <v>1</v>
      </c>
      <c r="DS99" s="8">
        <v>1</v>
      </c>
      <c r="DT99" s="8">
        <v>2</v>
      </c>
      <c r="DU99" s="8">
        <v>0</v>
      </c>
      <c r="DV99" s="8">
        <v>0</v>
      </c>
      <c r="DW99" s="8">
        <v>0</v>
      </c>
      <c r="DX99" s="8">
        <v>0</v>
      </c>
      <c r="DY99" s="8">
        <v>0</v>
      </c>
      <c r="DZ99" s="8">
        <v>68</v>
      </c>
      <c r="EA99" s="8">
        <v>33</v>
      </c>
      <c r="EB99" s="8">
        <v>3</v>
      </c>
      <c r="EC99" s="8">
        <v>3</v>
      </c>
      <c r="ED99" s="8">
        <v>9</v>
      </c>
      <c r="EE99" s="8">
        <v>0</v>
      </c>
      <c r="EF99" s="8">
        <v>0</v>
      </c>
      <c r="EG99" s="8">
        <v>7</v>
      </c>
      <c r="EH99" s="8">
        <v>0</v>
      </c>
      <c r="EI99" s="8">
        <v>0</v>
      </c>
      <c r="EJ99" s="8">
        <v>1</v>
      </c>
      <c r="EK99" s="8">
        <v>11</v>
      </c>
      <c r="EL99" s="8">
        <v>1</v>
      </c>
      <c r="EN99" s="7" t="b">
        <f t="shared" si="2"/>
        <v>1</v>
      </c>
      <c r="EO99" s="7" t="b">
        <f t="shared" si="3"/>
        <v>1</v>
      </c>
    </row>
    <row r="100" spans="1:145" ht="15" customHeight="1" x14ac:dyDescent="0.25">
      <c r="A100" s="9">
        <v>98</v>
      </c>
      <c r="B100" s="8">
        <v>236035517</v>
      </c>
      <c r="C100" s="19" t="s">
        <v>1066</v>
      </c>
      <c r="D100" s="8" t="s">
        <v>177</v>
      </c>
      <c r="E100" s="8" t="s">
        <v>1067</v>
      </c>
      <c r="F100" s="8" t="s">
        <v>1068</v>
      </c>
      <c r="G100" s="8" t="s">
        <v>1069</v>
      </c>
      <c r="H100" s="8" t="s">
        <v>1070</v>
      </c>
      <c r="I100" s="8" t="s">
        <v>1071</v>
      </c>
      <c r="J100" s="8" t="s">
        <v>1072</v>
      </c>
      <c r="K100" s="8" t="s">
        <v>151</v>
      </c>
      <c r="L100" s="8" t="s">
        <v>167</v>
      </c>
      <c r="M100" s="8" t="s">
        <v>486</v>
      </c>
      <c r="N100" s="8" t="s">
        <v>185</v>
      </c>
      <c r="O100" s="8">
        <v>0</v>
      </c>
      <c r="P100" s="8" t="s">
        <v>1073</v>
      </c>
      <c r="Q100" s="8" t="s">
        <v>1074</v>
      </c>
      <c r="R100" s="8" t="s">
        <v>173</v>
      </c>
      <c r="S100" s="8" t="s">
        <v>158</v>
      </c>
      <c r="T100" s="8" t="s">
        <v>1075</v>
      </c>
      <c r="U100" s="8">
        <v>0</v>
      </c>
      <c r="V100" s="8">
        <v>0</v>
      </c>
      <c r="W100" s="8">
        <v>0</v>
      </c>
      <c r="X100" s="8">
        <v>0</v>
      </c>
      <c r="Y100" s="8">
        <v>0</v>
      </c>
      <c r="Z100" s="8">
        <v>3</v>
      </c>
      <c r="AA100" s="8">
        <v>3</v>
      </c>
      <c r="AB100" s="8">
        <v>0</v>
      </c>
      <c r="AC100" s="8">
        <v>0</v>
      </c>
      <c r="AD100" s="8">
        <v>0</v>
      </c>
      <c r="AE100" s="8">
        <v>0</v>
      </c>
      <c r="AF100" s="8">
        <v>0</v>
      </c>
      <c r="AG100" s="8">
        <v>0</v>
      </c>
      <c r="AH100" s="8">
        <v>0</v>
      </c>
      <c r="AI100" s="8">
        <v>0</v>
      </c>
      <c r="AJ100" s="8">
        <v>0</v>
      </c>
      <c r="AK100" s="8">
        <v>0</v>
      </c>
      <c r="AL100" s="8">
        <v>0</v>
      </c>
      <c r="AM100" s="8">
        <v>0</v>
      </c>
      <c r="AN100" s="8">
        <v>0</v>
      </c>
      <c r="AO100" s="8">
        <v>0</v>
      </c>
      <c r="AP100" s="8">
        <v>0</v>
      </c>
      <c r="AQ100" s="8">
        <v>0</v>
      </c>
      <c r="AR100" s="8">
        <v>0</v>
      </c>
      <c r="AS100" s="8">
        <v>0</v>
      </c>
      <c r="AT100" s="8">
        <v>0</v>
      </c>
      <c r="AU100" s="8">
        <v>0</v>
      </c>
      <c r="AV100" s="8">
        <v>0</v>
      </c>
      <c r="AW100" s="8">
        <v>0</v>
      </c>
      <c r="AX100" s="8">
        <v>0</v>
      </c>
      <c r="AY100" s="8">
        <v>0</v>
      </c>
      <c r="AZ100" s="8">
        <v>0</v>
      </c>
      <c r="BA100" s="8">
        <v>0</v>
      </c>
      <c r="BB100" s="8">
        <v>0</v>
      </c>
      <c r="BC100" s="8">
        <v>0</v>
      </c>
      <c r="BD100" s="8">
        <v>0</v>
      </c>
      <c r="BE100" s="8">
        <v>0</v>
      </c>
      <c r="BF100" s="8">
        <v>0</v>
      </c>
      <c r="BG100" s="8">
        <v>0</v>
      </c>
      <c r="BH100" s="8">
        <v>0</v>
      </c>
      <c r="BI100" s="8">
        <v>0</v>
      </c>
      <c r="BJ100" s="8">
        <v>0</v>
      </c>
      <c r="BK100" s="8">
        <v>0</v>
      </c>
      <c r="BL100" s="8">
        <v>0</v>
      </c>
      <c r="BM100" s="8">
        <v>0</v>
      </c>
      <c r="BN100" s="8">
        <v>0</v>
      </c>
      <c r="BO100" s="8">
        <v>20</v>
      </c>
      <c r="BP100" s="8">
        <v>3</v>
      </c>
      <c r="BQ100" s="8">
        <v>2</v>
      </c>
      <c r="BR100" s="8">
        <v>1</v>
      </c>
      <c r="BS100" s="8">
        <v>0</v>
      </c>
      <c r="BT100" s="8">
        <v>5</v>
      </c>
      <c r="BU100" s="8">
        <v>2</v>
      </c>
      <c r="BV100" s="8">
        <v>2</v>
      </c>
      <c r="BW100" s="8">
        <v>2</v>
      </c>
      <c r="BX100" s="8">
        <v>1</v>
      </c>
      <c r="BY100" s="8">
        <v>1</v>
      </c>
      <c r="BZ100" s="8">
        <v>1</v>
      </c>
      <c r="CA100" s="8">
        <v>1</v>
      </c>
      <c r="CB100" s="8">
        <v>0</v>
      </c>
      <c r="CC100" s="8">
        <v>0</v>
      </c>
      <c r="CD100" s="8">
        <v>0</v>
      </c>
      <c r="CE100" s="8">
        <v>0</v>
      </c>
      <c r="CF100" s="8">
        <v>0</v>
      </c>
      <c r="CG100" s="8">
        <v>1</v>
      </c>
      <c r="CH100" s="8">
        <v>0</v>
      </c>
      <c r="CI100" s="8">
        <v>0</v>
      </c>
      <c r="CJ100" s="8">
        <v>0</v>
      </c>
      <c r="CK100" s="8">
        <v>0</v>
      </c>
      <c r="CL100" s="8">
        <v>0</v>
      </c>
      <c r="CM100" s="8">
        <v>0</v>
      </c>
      <c r="CN100" s="8">
        <v>0</v>
      </c>
      <c r="CO100" s="8">
        <v>0</v>
      </c>
      <c r="CP100" s="8">
        <v>0</v>
      </c>
      <c r="CQ100" s="8">
        <v>1</v>
      </c>
      <c r="CR100" s="8">
        <v>0</v>
      </c>
      <c r="CS100" s="8">
        <v>0</v>
      </c>
      <c r="CT100" s="8">
        <v>1</v>
      </c>
      <c r="CU100" s="8">
        <v>0</v>
      </c>
      <c r="CV100" s="8">
        <v>0</v>
      </c>
      <c r="CW100" s="8">
        <v>0</v>
      </c>
      <c r="CX100" s="8">
        <v>0</v>
      </c>
      <c r="CY100" s="8">
        <v>0</v>
      </c>
      <c r="CZ100" s="8">
        <v>0</v>
      </c>
      <c r="DA100" s="8">
        <v>0</v>
      </c>
      <c r="DB100" s="8">
        <v>0</v>
      </c>
      <c r="DC100" s="8">
        <v>0</v>
      </c>
      <c r="DD100" s="8">
        <v>0</v>
      </c>
      <c r="DE100" s="8">
        <v>0</v>
      </c>
      <c r="DF100" s="8">
        <v>0</v>
      </c>
      <c r="DG100" s="8">
        <v>0</v>
      </c>
      <c r="DH100" s="8">
        <v>0</v>
      </c>
      <c r="DI100" s="8">
        <v>0</v>
      </c>
      <c r="DJ100" s="8">
        <v>0</v>
      </c>
      <c r="DK100" s="8">
        <v>2</v>
      </c>
      <c r="DL100" s="8">
        <v>2</v>
      </c>
      <c r="DM100" s="8">
        <v>0</v>
      </c>
      <c r="DN100" s="8">
        <v>0</v>
      </c>
      <c r="DO100" s="8">
        <v>0</v>
      </c>
      <c r="DP100" s="8">
        <v>1</v>
      </c>
      <c r="DQ100" s="8">
        <v>0</v>
      </c>
      <c r="DR100" s="8">
        <v>1</v>
      </c>
      <c r="DS100" s="8">
        <v>1</v>
      </c>
      <c r="DT100" s="8">
        <v>2</v>
      </c>
      <c r="DU100" s="8">
        <v>0</v>
      </c>
      <c r="DV100" s="8">
        <v>0</v>
      </c>
      <c r="DW100" s="8">
        <v>0</v>
      </c>
      <c r="DX100" s="8">
        <v>0</v>
      </c>
      <c r="DY100" s="8">
        <v>0</v>
      </c>
      <c r="DZ100" s="8">
        <v>80</v>
      </c>
      <c r="EA100" s="8">
        <v>26</v>
      </c>
      <c r="EB100" s="8">
        <v>0</v>
      </c>
      <c r="EC100" s="8">
        <v>3</v>
      </c>
      <c r="ED100" s="8">
        <v>19</v>
      </c>
      <c r="EE100" s="8" t="e">
        <v>#N/A</v>
      </c>
      <c r="EF100" s="8">
        <v>0</v>
      </c>
      <c r="EG100" s="8">
        <v>14</v>
      </c>
      <c r="EH100" s="8">
        <v>0</v>
      </c>
      <c r="EI100" s="8">
        <v>0</v>
      </c>
      <c r="EJ100" s="8">
        <v>0</v>
      </c>
      <c r="EK100" s="8">
        <v>10</v>
      </c>
      <c r="EL100" s="8">
        <v>4</v>
      </c>
      <c r="EN100" s="7" t="b">
        <f t="shared" si="2"/>
        <v>1</v>
      </c>
      <c r="EO100" s="7" t="b">
        <f t="shared" si="3"/>
        <v>1</v>
      </c>
    </row>
    <row r="101" spans="1:145" ht="15" customHeight="1" x14ac:dyDescent="0.25">
      <c r="A101" s="9">
        <v>99</v>
      </c>
      <c r="B101" s="8">
        <v>404907730</v>
      </c>
      <c r="C101" s="19" t="s">
        <v>1076</v>
      </c>
      <c r="D101" s="8" t="s">
        <v>249</v>
      </c>
      <c r="E101" s="8" t="s">
        <v>1077</v>
      </c>
      <c r="F101" s="8" t="s">
        <v>1078</v>
      </c>
      <c r="G101" s="8" t="s">
        <v>1079</v>
      </c>
      <c r="H101" s="8">
        <v>479252538</v>
      </c>
      <c r="I101" s="8" t="s">
        <v>1080</v>
      </c>
      <c r="J101" s="8">
        <v>577145145</v>
      </c>
      <c r="K101" s="8" t="s">
        <v>151</v>
      </c>
      <c r="L101" s="8" t="s">
        <v>152</v>
      </c>
      <c r="M101" s="8" t="s">
        <v>1081</v>
      </c>
      <c r="N101" s="8" t="s">
        <v>185</v>
      </c>
      <c r="O101" s="8">
        <v>0</v>
      </c>
      <c r="P101" s="8" t="s">
        <v>1082</v>
      </c>
      <c r="Q101" s="8" t="s">
        <v>1083</v>
      </c>
      <c r="R101" s="8">
        <v>0</v>
      </c>
      <c r="S101" s="8" t="s">
        <v>158</v>
      </c>
      <c r="T101" s="8" t="s">
        <v>1084</v>
      </c>
      <c r="U101" s="8">
        <v>0</v>
      </c>
      <c r="V101" s="8">
        <v>0</v>
      </c>
      <c r="W101" s="8">
        <v>0</v>
      </c>
      <c r="X101" s="8">
        <v>0</v>
      </c>
      <c r="Y101" s="8">
        <v>0</v>
      </c>
      <c r="Z101" s="8">
        <v>8</v>
      </c>
      <c r="AA101" s="8">
        <v>5</v>
      </c>
      <c r="AB101" s="8">
        <v>1</v>
      </c>
      <c r="AC101" s="8">
        <v>1</v>
      </c>
      <c r="AD101" s="8">
        <v>0</v>
      </c>
      <c r="AE101" s="8">
        <v>0</v>
      </c>
      <c r="AF101" s="8">
        <v>0</v>
      </c>
      <c r="AG101" s="8">
        <v>0</v>
      </c>
      <c r="AH101" s="8">
        <v>0</v>
      </c>
      <c r="AI101" s="8">
        <v>0</v>
      </c>
      <c r="AJ101" s="8">
        <v>0</v>
      </c>
      <c r="AK101" s="8">
        <v>0</v>
      </c>
      <c r="AL101" s="8">
        <v>0</v>
      </c>
      <c r="AM101" s="8">
        <v>0</v>
      </c>
      <c r="AN101" s="8">
        <v>0</v>
      </c>
      <c r="AO101" s="8">
        <v>0</v>
      </c>
      <c r="AP101" s="8">
        <v>0</v>
      </c>
      <c r="AQ101" s="8">
        <v>0</v>
      </c>
      <c r="AR101" s="8">
        <v>0</v>
      </c>
      <c r="AS101" s="8">
        <v>0</v>
      </c>
      <c r="AT101" s="8">
        <v>0</v>
      </c>
      <c r="AU101" s="8">
        <v>2</v>
      </c>
      <c r="AV101" s="8">
        <v>2</v>
      </c>
      <c r="AW101" s="8">
        <v>0</v>
      </c>
      <c r="AX101" s="8">
        <v>0</v>
      </c>
      <c r="AY101" s="8">
        <v>0</v>
      </c>
      <c r="AZ101" s="8">
        <v>0</v>
      </c>
      <c r="BA101" s="8">
        <v>0</v>
      </c>
      <c r="BB101" s="8">
        <v>0</v>
      </c>
      <c r="BC101" s="8">
        <v>0</v>
      </c>
      <c r="BD101" s="8">
        <v>0</v>
      </c>
      <c r="BE101" s="8">
        <v>0</v>
      </c>
      <c r="BF101" s="8">
        <v>0</v>
      </c>
      <c r="BG101" s="8">
        <v>0</v>
      </c>
      <c r="BH101" s="8">
        <v>0</v>
      </c>
      <c r="BI101" s="8">
        <v>0</v>
      </c>
      <c r="BJ101" s="8">
        <v>0</v>
      </c>
      <c r="BK101" s="8">
        <v>0</v>
      </c>
      <c r="BL101" s="8">
        <v>0</v>
      </c>
      <c r="BM101" s="8">
        <v>0</v>
      </c>
      <c r="BN101" s="8">
        <v>0</v>
      </c>
      <c r="BO101" s="8">
        <v>26</v>
      </c>
      <c r="BP101" s="8">
        <v>6</v>
      </c>
      <c r="BQ101" s="8">
        <v>4</v>
      </c>
      <c r="BR101" s="8">
        <v>2</v>
      </c>
      <c r="BS101" s="8">
        <v>0</v>
      </c>
      <c r="BT101" s="8">
        <v>6</v>
      </c>
      <c r="BU101" s="8">
        <v>5</v>
      </c>
      <c r="BV101" s="8">
        <v>3</v>
      </c>
      <c r="BW101" s="8">
        <v>0</v>
      </c>
      <c r="BX101" s="8">
        <v>0</v>
      </c>
      <c r="BY101" s="8">
        <v>0</v>
      </c>
      <c r="BZ101" s="8">
        <v>0</v>
      </c>
      <c r="CA101" s="8">
        <v>0</v>
      </c>
      <c r="CB101" s="8">
        <v>0</v>
      </c>
      <c r="CC101" s="8">
        <v>0</v>
      </c>
      <c r="CD101" s="8">
        <v>0</v>
      </c>
      <c r="CE101" s="8">
        <v>0</v>
      </c>
      <c r="CF101" s="8">
        <v>0</v>
      </c>
      <c r="CG101" s="8">
        <v>0</v>
      </c>
      <c r="CH101" s="8">
        <v>0</v>
      </c>
      <c r="CI101" s="8">
        <v>0</v>
      </c>
      <c r="CJ101" s="8">
        <v>0</v>
      </c>
      <c r="CK101" s="8">
        <v>0</v>
      </c>
      <c r="CL101" s="8">
        <v>0</v>
      </c>
      <c r="CM101" s="8">
        <v>0</v>
      </c>
      <c r="CN101" s="8">
        <v>0</v>
      </c>
      <c r="CO101" s="8">
        <v>0</v>
      </c>
      <c r="CP101" s="8">
        <v>0</v>
      </c>
      <c r="CQ101" s="8">
        <v>0</v>
      </c>
      <c r="CR101" s="8">
        <v>0</v>
      </c>
      <c r="CS101" s="8">
        <v>0</v>
      </c>
      <c r="CT101" s="8">
        <v>0</v>
      </c>
      <c r="CU101" s="8">
        <v>0</v>
      </c>
      <c r="CV101" s="8">
        <v>0</v>
      </c>
      <c r="CW101" s="8">
        <v>0</v>
      </c>
      <c r="CX101" s="8">
        <v>0</v>
      </c>
      <c r="CY101" s="8">
        <v>0</v>
      </c>
      <c r="CZ101" s="8">
        <v>0</v>
      </c>
      <c r="DA101" s="8">
        <v>0</v>
      </c>
      <c r="DB101" s="8">
        <v>0</v>
      </c>
      <c r="DC101" s="8">
        <v>0</v>
      </c>
      <c r="DD101" s="8">
        <v>0</v>
      </c>
      <c r="DE101" s="8">
        <v>0</v>
      </c>
      <c r="DF101" s="8">
        <v>0</v>
      </c>
      <c r="DG101" s="8">
        <v>0</v>
      </c>
      <c r="DH101" s="8">
        <v>0</v>
      </c>
      <c r="DI101" s="8">
        <v>0</v>
      </c>
      <c r="DJ101" s="8">
        <v>0</v>
      </c>
      <c r="DK101" s="8">
        <v>4</v>
      </c>
      <c r="DL101" s="8">
        <v>0</v>
      </c>
      <c r="DM101" s="8">
        <v>4</v>
      </c>
      <c r="DN101" s="8">
        <v>0</v>
      </c>
      <c r="DO101" s="8">
        <v>0</v>
      </c>
      <c r="DP101" s="8">
        <v>1</v>
      </c>
      <c r="DQ101" s="8">
        <v>0</v>
      </c>
      <c r="DR101" s="8">
        <v>1</v>
      </c>
      <c r="DS101" s="8">
        <v>1</v>
      </c>
      <c r="DT101" s="8">
        <v>2</v>
      </c>
      <c r="DU101" s="8">
        <v>0</v>
      </c>
      <c r="DV101" s="8">
        <v>0</v>
      </c>
      <c r="DW101" s="8">
        <v>0</v>
      </c>
      <c r="DX101" s="8">
        <v>0</v>
      </c>
      <c r="DY101" s="8">
        <v>0</v>
      </c>
      <c r="DZ101" s="8">
        <v>147</v>
      </c>
      <c r="EA101" s="8">
        <v>61</v>
      </c>
      <c r="EB101" s="8">
        <v>4</v>
      </c>
      <c r="EC101" s="8">
        <v>1</v>
      </c>
      <c r="ED101" s="8">
        <v>37</v>
      </c>
      <c r="EE101" s="8">
        <v>3</v>
      </c>
      <c r="EF101" s="8">
        <v>13</v>
      </c>
      <c r="EG101" s="8">
        <v>9</v>
      </c>
      <c r="EH101" s="8">
        <v>1</v>
      </c>
      <c r="EI101" s="8">
        <v>0</v>
      </c>
      <c r="EJ101" s="8">
        <v>0</v>
      </c>
      <c r="EK101" s="8">
        <v>15</v>
      </c>
      <c r="EL101" s="8">
        <v>3</v>
      </c>
      <c r="EN101" s="7" t="b">
        <f t="shared" si="2"/>
        <v>1</v>
      </c>
      <c r="EO101" s="7" t="b">
        <f t="shared" si="3"/>
        <v>1</v>
      </c>
    </row>
    <row r="102" spans="1:145" ht="15" customHeight="1" x14ac:dyDescent="0.25">
      <c r="A102" s="9">
        <v>100</v>
      </c>
      <c r="B102" s="8">
        <v>404980231</v>
      </c>
      <c r="C102" s="19" t="s">
        <v>2498</v>
      </c>
      <c r="D102" s="8" t="s">
        <v>300</v>
      </c>
      <c r="E102" s="8" t="s">
        <v>1085</v>
      </c>
      <c r="F102" s="8" t="s">
        <v>1086</v>
      </c>
      <c r="G102" s="12" t="s">
        <v>1087</v>
      </c>
      <c r="H102" s="8">
        <v>591028063</v>
      </c>
      <c r="I102" s="8" t="s">
        <v>1088</v>
      </c>
      <c r="J102" s="8">
        <v>591028063</v>
      </c>
      <c r="K102" s="8" t="s">
        <v>151</v>
      </c>
      <c r="L102" s="8" t="s">
        <v>1051</v>
      </c>
      <c r="M102" s="8" t="s">
        <v>1089</v>
      </c>
      <c r="N102" s="8" t="s">
        <v>185</v>
      </c>
      <c r="O102" s="8">
        <v>0</v>
      </c>
      <c r="P102" s="8" t="s">
        <v>1090</v>
      </c>
      <c r="Q102" s="8" t="s">
        <v>1091</v>
      </c>
      <c r="R102" s="8">
        <v>0</v>
      </c>
      <c r="S102" s="8" t="s">
        <v>158</v>
      </c>
      <c r="T102" s="8" t="s">
        <v>1092</v>
      </c>
      <c r="U102" s="8">
        <v>1</v>
      </c>
      <c r="V102" s="8">
        <v>0</v>
      </c>
      <c r="W102" s="8">
        <v>0</v>
      </c>
      <c r="X102" s="8">
        <v>0</v>
      </c>
      <c r="Y102" s="8">
        <v>0</v>
      </c>
      <c r="Z102" s="8">
        <v>12</v>
      </c>
      <c r="AA102" s="8">
        <v>4</v>
      </c>
      <c r="AB102" s="8">
        <v>0</v>
      </c>
      <c r="AC102" s="8">
        <v>0</v>
      </c>
      <c r="AD102" s="8">
        <v>0</v>
      </c>
      <c r="AE102" s="8">
        <v>1</v>
      </c>
      <c r="AF102" s="8">
        <v>1</v>
      </c>
      <c r="AG102" s="8">
        <v>0</v>
      </c>
      <c r="AH102" s="8">
        <v>0</v>
      </c>
      <c r="AI102" s="8">
        <v>0</v>
      </c>
      <c r="AJ102" s="8">
        <v>0</v>
      </c>
      <c r="AK102" s="8">
        <v>1</v>
      </c>
      <c r="AL102" s="8">
        <v>0</v>
      </c>
      <c r="AM102" s="8">
        <v>0</v>
      </c>
      <c r="AN102" s="8">
        <v>0</v>
      </c>
      <c r="AO102" s="8">
        <v>2</v>
      </c>
      <c r="AP102" s="8">
        <v>0</v>
      </c>
      <c r="AQ102" s="8">
        <v>0</v>
      </c>
      <c r="AR102" s="8">
        <v>0</v>
      </c>
      <c r="AS102" s="8">
        <v>0</v>
      </c>
      <c r="AT102" s="8">
        <v>0</v>
      </c>
      <c r="AU102" s="8">
        <v>3</v>
      </c>
      <c r="AV102" s="8">
        <v>3</v>
      </c>
      <c r="AW102" s="8">
        <v>0</v>
      </c>
      <c r="AX102" s="8">
        <v>0</v>
      </c>
      <c r="AY102" s="8">
        <v>0</v>
      </c>
      <c r="AZ102" s="8">
        <v>0</v>
      </c>
      <c r="BA102" s="8">
        <v>0</v>
      </c>
      <c r="BB102" s="8">
        <v>0</v>
      </c>
      <c r="BC102" s="8">
        <v>0</v>
      </c>
      <c r="BD102" s="8">
        <v>0</v>
      </c>
      <c r="BE102" s="8">
        <v>0</v>
      </c>
      <c r="BF102" s="8">
        <v>0</v>
      </c>
      <c r="BG102" s="8">
        <v>0</v>
      </c>
      <c r="BH102" s="8">
        <v>0</v>
      </c>
      <c r="BI102" s="8">
        <v>0</v>
      </c>
      <c r="BJ102" s="8">
        <v>0</v>
      </c>
      <c r="BK102" s="8">
        <v>0</v>
      </c>
      <c r="BL102" s="8">
        <v>0</v>
      </c>
      <c r="BM102" s="8">
        <v>0</v>
      </c>
      <c r="BN102" s="8" t="s">
        <v>1093</v>
      </c>
      <c r="BO102" s="8">
        <v>48</v>
      </c>
      <c r="BP102" s="8">
        <v>6</v>
      </c>
      <c r="BQ102" s="8">
        <v>5</v>
      </c>
      <c r="BR102" s="8">
        <v>2</v>
      </c>
      <c r="BS102" s="8">
        <v>0</v>
      </c>
      <c r="BT102" s="8">
        <v>6</v>
      </c>
      <c r="BU102" s="8">
        <v>3</v>
      </c>
      <c r="BV102" s="8">
        <v>6</v>
      </c>
      <c r="BW102" s="8">
        <v>4</v>
      </c>
      <c r="BX102" s="8">
        <v>1</v>
      </c>
      <c r="BY102" s="8">
        <v>3</v>
      </c>
      <c r="BZ102" s="8">
        <v>1</v>
      </c>
      <c r="CA102" s="8">
        <v>0</v>
      </c>
      <c r="CB102" s="8">
        <v>1</v>
      </c>
      <c r="CC102" s="8">
        <v>1</v>
      </c>
      <c r="CD102" s="8">
        <v>0</v>
      </c>
      <c r="CE102" s="8">
        <v>0</v>
      </c>
      <c r="CF102" s="8">
        <v>0</v>
      </c>
      <c r="CG102" s="8">
        <v>3</v>
      </c>
      <c r="CH102" s="8">
        <v>3</v>
      </c>
      <c r="CI102" s="8">
        <v>0</v>
      </c>
      <c r="CJ102" s="8">
        <v>0</v>
      </c>
      <c r="CK102" s="8">
        <v>0</v>
      </c>
      <c r="CL102" s="8">
        <v>0</v>
      </c>
      <c r="CM102" s="8">
        <v>0</v>
      </c>
      <c r="CN102" s="8">
        <v>0</v>
      </c>
      <c r="CO102" s="8">
        <v>0</v>
      </c>
      <c r="CP102" s="8">
        <v>4</v>
      </c>
      <c r="CQ102" s="8">
        <v>1</v>
      </c>
      <c r="CR102" s="8">
        <v>0</v>
      </c>
      <c r="CS102" s="8">
        <v>0</v>
      </c>
      <c r="CT102" s="8">
        <v>1</v>
      </c>
      <c r="CU102" s="8">
        <v>1</v>
      </c>
      <c r="CV102" s="8">
        <v>0</v>
      </c>
      <c r="CW102" s="8">
        <v>0</v>
      </c>
      <c r="CX102" s="8">
        <v>1</v>
      </c>
      <c r="CY102" s="8">
        <v>0</v>
      </c>
      <c r="CZ102" s="8">
        <v>0</v>
      </c>
      <c r="DA102" s="8">
        <v>1</v>
      </c>
      <c r="DB102" s="8">
        <v>0</v>
      </c>
      <c r="DC102" s="8">
        <v>1</v>
      </c>
      <c r="DD102" s="8">
        <v>0</v>
      </c>
      <c r="DE102" s="8">
        <v>0</v>
      </c>
      <c r="DF102" s="8">
        <v>0</v>
      </c>
      <c r="DG102" s="8" t="s">
        <v>1093</v>
      </c>
      <c r="DH102" s="8">
        <v>0</v>
      </c>
      <c r="DI102" s="8">
        <v>1</v>
      </c>
      <c r="DJ102" s="8">
        <v>0</v>
      </c>
      <c r="DK102" s="8">
        <v>6</v>
      </c>
      <c r="DL102" s="8">
        <v>0</v>
      </c>
      <c r="DM102" s="8">
        <v>5</v>
      </c>
      <c r="DN102" s="8">
        <v>1</v>
      </c>
      <c r="DO102" s="8">
        <v>1</v>
      </c>
      <c r="DP102" s="8">
        <v>1</v>
      </c>
      <c r="DQ102" s="8">
        <v>0</v>
      </c>
      <c r="DR102" s="8">
        <v>1</v>
      </c>
      <c r="DS102" s="8">
        <v>3</v>
      </c>
      <c r="DT102" s="8">
        <v>7</v>
      </c>
      <c r="DU102" s="8">
        <v>0</v>
      </c>
      <c r="DV102" s="8">
        <v>0</v>
      </c>
      <c r="DW102" s="8">
        <v>0</v>
      </c>
      <c r="DX102" s="8">
        <v>0</v>
      </c>
      <c r="DY102" s="8">
        <v>0</v>
      </c>
      <c r="DZ102" s="8">
        <v>255</v>
      </c>
      <c r="EA102" s="8">
        <v>89</v>
      </c>
      <c r="EB102" s="8">
        <v>5</v>
      </c>
      <c r="EC102" s="8">
        <v>4</v>
      </c>
      <c r="ED102" s="8">
        <v>84</v>
      </c>
      <c r="EE102" s="8">
        <v>4</v>
      </c>
      <c r="EF102" s="8">
        <v>3</v>
      </c>
      <c r="EG102" s="8">
        <v>23</v>
      </c>
      <c r="EH102" s="8">
        <v>2</v>
      </c>
      <c r="EI102" s="8">
        <v>4</v>
      </c>
      <c r="EJ102" s="8">
        <v>0</v>
      </c>
      <c r="EK102" s="8">
        <v>26</v>
      </c>
      <c r="EL102" s="8">
        <v>11</v>
      </c>
      <c r="EM102" t="s">
        <v>2393</v>
      </c>
      <c r="EN102" s="7" t="b">
        <f t="shared" si="2"/>
        <v>1</v>
      </c>
      <c r="EO102" s="7" t="b">
        <f t="shared" si="3"/>
        <v>1</v>
      </c>
    </row>
    <row r="103" spans="1:145" ht="15" customHeight="1" x14ac:dyDescent="0.25">
      <c r="A103" s="9">
        <v>101</v>
      </c>
      <c r="B103" s="8">
        <v>236035517</v>
      </c>
      <c r="C103" s="19" t="s">
        <v>1094</v>
      </c>
      <c r="D103" s="8" t="s">
        <v>249</v>
      </c>
      <c r="E103" s="8" t="s">
        <v>1095</v>
      </c>
      <c r="F103" s="8" t="s">
        <v>1096</v>
      </c>
      <c r="G103" s="8" t="s">
        <v>1097</v>
      </c>
      <c r="H103" s="8" t="s">
        <v>1098</v>
      </c>
      <c r="I103" s="8" t="s">
        <v>1099</v>
      </c>
      <c r="J103" s="8">
        <v>595030770</v>
      </c>
      <c r="K103" s="8" t="s">
        <v>151</v>
      </c>
      <c r="L103" s="8" t="s">
        <v>167</v>
      </c>
      <c r="M103" s="8" t="s">
        <v>613</v>
      </c>
      <c r="N103" s="8" t="s">
        <v>185</v>
      </c>
      <c r="O103" s="8" t="s">
        <v>185</v>
      </c>
      <c r="P103" s="8" t="s">
        <v>1100</v>
      </c>
      <c r="Q103" s="8" t="s">
        <v>1101</v>
      </c>
      <c r="R103" s="8">
        <v>0</v>
      </c>
      <c r="S103" s="8" t="s">
        <v>158</v>
      </c>
      <c r="T103" s="8" t="s">
        <v>1102</v>
      </c>
      <c r="U103" s="8">
        <v>0</v>
      </c>
      <c r="V103" s="8">
        <v>0</v>
      </c>
      <c r="W103" s="8">
        <v>0</v>
      </c>
      <c r="X103" s="8">
        <v>0</v>
      </c>
      <c r="Y103" s="8">
        <v>0</v>
      </c>
      <c r="Z103" s="8">
        <v>2</v>
      </c>
      <c r="AA103" s="8">
        <v>2</v>
      </c>
      <c r="AB103" s="8">
        <v>0</v>
      </c>
      <c r="AC103" s="8">
        <v>0</v>
      </c>
      <c r="AD103" s="8">
        <v>0</v>
      </c>
      <c r="AE103" s="8">
        <v>0</v>
      </c>
      <c r="AF103" s="8">
        <v>0</v>
      </c>
      <c r="AG103" s="8">
        <v>0</v>
      </c>
      <c r="AH103" s="8">
        <v>0</v>
      </c>
      <c r="AI103" s="8">
        <v>0</v>
      </c>
      <c r="AJ103" s="8">
        <v>0</v>
      </c>
      <c r="AK103" s="8">
        <v>0</v>
      </c>
      <c r="AL103" s="8">
        <v>0</v>
      </c>
      <c r="AM103" s="8">
        <v>0</v>
      </c>
      <c r="AN103" s="8">
        <v>0</v>
      </c>
      <c r="AO103" s="8">
        <v>0</v>
      </c>
      <c r="AP103" s="8">
        <v>0</v>
      </c>
      <c r="AQ103" s="8">
        <v>0</v>
      </c>
      <c r="AR103" s="8">
        <v>0</v>
      </c>
      <c r="AS103" s="8">
        <v>0</v>
      </c>
      <c r="AT103" s="8">
        <v>0</v>
      </c>
      <c r="AU103" s="8">
        <v>0</v>
      </c>
      <c r="AV103" s="8">
        <v>0</v>
      </c>
      <c r="AW103" s="8">
        <v>0</v>
      </c>
      <c r="AX103" s="8">
        <v>0</v>
      </c>
      <c r="AY103" s="8">
        <v>0</v>
      </c>
      <c r="AZ103" s="8">
        <v>0</v>
      </c>
      <c r="BA103" s="8">
        <v>0</v>
      </c>
      <c r="BB103" s="8">
        <v>0</v>
      </c>
      <c r="BC103" s="8">
        <v>0</v>
      </c>
      <c r="BD103" s="8">
        <v>0</v>
      </c>
      <c r="BE103" s="8">
        <v>0</v>
      </c>
      <c r="BF103" s="8">
        <v>0</v>
      </c>
      <c r="BG103" s="8">
        <v>0</v>
      </c>
      <c r="BH103" s="8">
        <v>0</v>
      </c>
      <c r="BI103" s="8">
        <v>0</v>
      </c>
      <c r="BJ103" s="8">
        <v>0</v>
      </c>
      <c r="BK103" s="8">
        <v>0</v>
      </c>
      <c r="BL103" s="8">
        <v>0</v>
      </c>
      <c r="BM103" s="8">
        <v>0</v>
      </c>
      <c r="BN103" s="8">
        <v>0</v>
      </c>
      <c r="BO103" s="8">
        <v>14</v>
      </c>
      <c r="BP103" s="8">
        <v>0</v>
      </c>
      <c r="BQ103" s="8">
        <v>2</v>
      </c>
      <c r="BR103" s="8">
        <v>0</v>
      </c>
      <c r="BS103" s="8">
        <v>0</v>
      </c>
      <c r="BT103" s="8">
        <v>7</v>
      </c>
      <c r="BU103" s="8">
        <v>0</v>
      </c>
      <c r="BV103" s="8">
        <v>2</v>
      </c>
      <c r="BW103" s="8">
        <v>3</v>
      </c>
      <c r="BX103" s="8">
        <v>2</v>
      </c>
      <c r="BY103" s="8">
        <v>1</v>
      </c>
      <c r="BZ103" s="8">
        <v>0</v>
      </c>
      <c r="CA103" s="8">
        <v>0</v>
      </c>
      <c r="CB103" s="8">
        <v>0</v>
      </c>
      <c r="CC103" s="8">
        <v>0</v>
      </c>
      <c r="CD103" s="8">
        <v>0</v>
      </c>
      <c r="CE103" s="8">
        <v>0</v>
      </c>
      <c r="CF103" s="8">
        <v>0</v>
      </c>
      <c r="CG103" s="8">
        <v>0</v>
      </c>
      <c r="CH103" s="8">
        <v>0</v>
      </c>
      <c r="CI103" s="8">
        <v>0</v>
      </c>
      <c r="CJ103" s="8">
        <v>0</v>
      </c>
      <c r="CK103" s="8">
        <v>0</v>
      </c>
      <c r="CL103" s="8">
        <v>0</v>
      </c>
      <c r="CM103" s="8">
        <v>0</v>
      </c>
      <c r="CN103" s="8">
        <v>0</v>
      </c>
      <c r="CO103" s="8">
        <v>0</v>
      </c>
      <c r="CP103" s="8">
        <v>0</v>
      </c>
      <c r="CQ103" s="8">
        <v>0</v>
      </c>
      <c r="CR103" s="8">
        <v>0</v>
      </c>
      <c r="CS103" s="8">
        <v>0</v>
      </c>
      <c r="CT103" s="8">
        <v>0</v>
      </c>
      <c r="CU103" s="8">
        <v>0</v>
      </c>
      <c r="CV103" s="8">
        <v>0</v>
      </c>
      <c r="CW103" s="8">
        <v>0</v>
      </c>
      <c r="CX103" s="8">
        <v>0</v>
      </c>
      <c r="CY103" s="8">
        <v>0</v>
      </c>
      <c r="CZ103" s="8">
        <v>0</v>
      </c>
      <c r="DA103" s="8">
        <v>0</v>
      </c>
      <c r="DB103" s="8">
        <v>0</v>
      </c>
      <c r="DC103" s="8">
        <v>0</v>
      </c>
      <c r="DD103" s="8">
        <v>0</v>
      </c>
      <c r="DE103" s="8">
        <v>0</v>
      </c>
      <c r="DF103" s="8">
        <v>0</v>
      </c>
      <c r="DG103" s="8">
        <v>0</v>
      </c>
      <c r="DH103" s="8">
        <v>0</v>
      </c>
      <c r="DI103" s="8">
        <v>0</v>
      </c>
      <c r="DJ103" s="8">
        <v>0</v>
      </c>
      <c r="DK103" s="8">
        <v>3</v>
      </c>
      <c r="DL103" s="8">
        <v>0</v>
      </c>
      <c r="DM103" s="8">
        <v>3</v>
      </c>
      <c r="DN103" s="8">
        <v>0</v>
      </c>
      <c r="DO103" s="8">
        <v>0</v>
      </c>
      <c r="DP103" s="8">
        <v>1</v>
      </c>
      <c r="DQ103" s="8">
        <v>1</v>
      </c>
      <c r="DR103" s="8">
        <v>0</v>
      </c>
      <c r="DS103" s="8">
        <v>2</v>
      </c>
      <c r="DT103" s="8">
        <v>2</v>
      </c>
      <c r="DU103" s="8">
        <v>0</v>
      </c>
      <c r="DV103" s="8">
        <v>0</v>
      </c>
      <c r="DW103" s="8">
        <v>1</v>
      </c>
      <c r="DX103" s="8">
        <v>0</v>
      </c>
      <c r="DY103" s="8">
        <v>0</v>
      </c>
      <c r="DZ103" s="8">
        <v>50</v>
      </c>
      <c r="EA103" s="8">
        <v>18</v>
      </c>
      <c r="EB103" s="8">
        <v>2</v>
      </c>
      <c r="EC103" s="8">
        <v>1</v>
      </c>
      <c r="ED103" s="8">
        <v>13</v>
      </c>
      <c r="EE103" s="8">
        <v>0</v>
      </c>
      <c r="EF103" s="8">
        <v>0</v>
      </c>
      <c r="EG103" s="8">
        <v>4</v>
      </c>
      <c r="EH103" s="8">
        <v>1</v>
      </c>
      <c r="EI103" s="8">
        <v>3</v>
      </c>
      <c r="EJ103" s="8">
        <v>0</v>
      </c>
      <c r="EK103" s="8">
        <v>6</v>
      </c>
      <c r="EL103" s="8">
        <v>2</v>
      </c>
      <c r="EN103" s="7" t="b">
        <f t="shared" si="2"/>
        <v>1</v>
      </c>
      <c r="EO103" s="7" t="b">
        <f t="shared" si="3"/>
        <v>1</v>
      </c>
    </row>
    <row r="104" spans="1:145" ht="15" customHeight="1" x14ac:dyDescent="0.25">
      <c r="A104" s="9">
        <v>102</v>
      </c>
      <c r="B104" s="8">
        <v>417876711</v>
      </c>
      <c r="C104" s="19" t="s">
        <v>321</v>
      </c>
      <c r="D104" s="8" t="s">
        <v>300</v>
      </c>
      <c r="E104" s="8" t="s">
        <v>1085</v>
      </c>
      <c r="F104" s="8" t="s">
        <v>1103</v>
      </c>
      <c r="G104" s="12" t="s">
        <v>323</v>
      </c>
      <c r="H104" s="8" t="s">
        <v>2499</v>
      </c>
      <c r="I104" s="8" t="s">
        <v>1104</v>
      </c>
      <c r="J104" s="8">
        <v>599540422</v>
      </c>
      <c r="K104" s="8" t="s">
        <v>151</v>
      </c>
      <c r="L104" s="8" t="s">
        <v>152</v>
      </c>
      <c r="M104" s="8" t="s">
        <v>321</v>
      </c>
      <c r="N104" s="8" t="s">
        <v>154</v>
      </c>
      <c r="O104" s="8">
        <v>0</v>
      </c>
      <c r="P104" s="8" t="s">
        <v>1105</v>
      </c>
      <c r="Q104" s="8" t="s">
        <v>1106</v>
      </c>
      <c r="R104" s="8">
        <v>0</v>
      </c>
      <c r="S104" s="8" t="s">
        <v>158</v>
      </c>
      <c r="T104" s="8" t="s">
        <v>327</v>
      </c>
      <c r="U104" s="8">
        <v>0</v>
      </c>
      <c r="V104" s="8">
        <v>0</v>
      </c>
      <c r="W104" s="8">
        <v>0</v>
      </c>
      <c r="X104" s="8">
        <v>0</v>
      </c>
      <c r="Y104" s="8">
        <v>0</v>
      </c>
      <c r="Z104" s="8">
        <v>13</v>
      </c>
      <c r="AA104" s="8">
        <v>6</v>
      </c>
      <c r="AB104" s="8">
        <v>2</v>
      </c>
      <c r="AC104" s="8">
        <v>2</v>
      </c>
      <c r="AD104" s="8">
        <v>0</v>
      </c>
      <c r="AE104" s="8">
        <v>0</v>
      </c>
      <c r="AF104" s="8">
        <v>0</v>
      </c>
      <c r="AG104" s="8">
        <v>0</v>
      </c>
      <c r="AH104" s="8">
        <v>0</v>
      </c>
      <c r="AI104" s="8">
        <v>0</v>
      </c>
      <c r="AJ104" s="8">
        <v>0</v>
      </c>
      <c r="AK104" s="8">
        <v>1</v>
      </c>
      <c r="AL104" s="8">
        <v>0</v>
      </c>
      <c r="AM104" s="8">
        <v>0</v>
      </c>
      <c r="AN104" s="8">
        <v>0</v>
      </c>
      <c r="AO104" s="8">
        <v>0</v>
      </c>
      <c r="AP104" s="8">
        <v>0</v>
      </c>
      <c r="AQ104" s="8">
        <v>0</v>
      </c>
      <c r="AR104" s="8">
        <v>0</v>
      </c>
      <c r="AS104" s="8">
        <v>0</v>
      </c>
      <c r="AT104" s="8">
        <v>0</v>
      </c>
      <c r="AU104" s="8">
        <v>4</v>
      </c>
      <c r="AV104" s="8">
        <v>4</v>
      </c>
      <c r="AW104" s="8">
        <v>0</v>
      </c>
      <c r="AX104" s="8">
        <v>0</v>
      </c>
      <c r="AY104" s="8">
        <v>0</v>
      </c>
      <c r="AZ104" s="8">
        <v>0</v>
      </c>
      <c r="BA104" s="8">
        <v>0</v>
      </c>
      <c r="BB104" s="8">
        <v>0</v>
      </c>
      <c r="BC104" s="8">
        <v>0</v>
      </c>
      <c r="BD104" s="8">
        <v>0</v>
      </c>
      <c r="BE104" s="8">
        <v>0</v>
      </c>
      <c r="BF104" s="8">
        <v>0</v>
      </c>
      <c r="BG104" s="8">
        <v>0</v>
      </c>
      <c r="BH104" s="8">
        <v>0</v>
      </c>
      <c r="BI104" s="8">
        <v>0</v>
      </c>
      <c r="BJ104" s="8">
        <v>0</v>
      </c>
      <c r="BK104" s="8">
        <v>0</v>
      </c>
      <c r="BL104" s="8">
        <v>0</v>
      </c>
      <c r="BM104" s="8">
        <v>0</v>
      </c>
      <c r="BN104" s="8">
        <v>0</v>
      </c>
      <c r="BO104" s="8">
        <v>50</v>
      </c>
      <c r="BP104" s="8">
        <v>8</v>
      </c>
      <c r="BQ104" s="8">
        <v>6</v>
      </c>
      <c r="BR104" s="8">
        <v>1</v>
      </c>
      <c r="BS104" s="8">
        <v>0</v>
      </c>
      <c r="BT104" s="8">
        <v>8</v>
      </c>
      <c r="BU104" s="8">
        <v>0</v>
      </c>
      <c r="BV104" s="8">
        <v>0</v>
      </c>
      <c r="BW104" s="8">
        <v>0</v>
      </c>
      <c r="BX104" s="8">
        <v>0</v>
      </c>
      <c r="BY104" s="8">
        <v>0</v>
      </c>
      <c r="BZ104" s="8">
        <v>2</v>
      </c>
      <c r="CA104" s="8">
        <v>1</v>
      </c>
      <c r="CB104" s="8">
        <v>1</v>
      </c>
      <c r="CC104" s="8">
        <v>0</v>
      </c>
      <c r="CD104" s="8">
        <v>0</v>
      </c>
      <c r="CE104" s="8">
        <v>0</v>
      </c>
      <c r="CF104" s="8">
        <v>0</v>
      </c>
      <c r="CG104" s="8">
        <v>4</v>
      </c>
      <c r="CH104" s="8">
        <v>8</v>
      </c>
      <c r="CI104" s="8">
        <v>0</v>
      </c>
      <c r="CJ104" s="8">
        <v>1</v>
      </c>
      <c r="CK104" s="8">
        <v>0</v>
      </c>
      <c r="CL104" s="8">
        <v>1</v>
      </c>
      <c r="CM104" s="8">
        <v>0</v>
      </c>
      <c r="CN104" s="8">
        <v>0</v>
      </c>
      <c r="CO104" s="8">
        <v>0</v>
      </c>
      <c r="CP104" s="8">
        <v>3</v>
      </c>
      <c r="CQ104" s="8">
        <v>0</v>
      </c>
      <c r="CR104" s="8">
        <v>0</v>
      </c>
      <c r="CS104" s="8">
        <v>0</v>
      </c>
      <c r="CT104" s="8">
        <v>0</v>
      </c>
      <c r="CU104" s="8">
        <v>2</v>
      </c>
      <c r="CV104" s="8">
        <v>0</v>
      </c>
      <c r="CW104" s="8">
        <v>2</v>
      </c>
      <c r="CX104" s="8">
        <v>0</v>
      </c>
      <c r="CY104" s="8">
        <v>0</v>
      </c>
      <c r="CZ104" s="8">
        <v>0</v>
      </c>
      <c r="DA104" s="8">
        <v>4</v>
      </c>
      <c r="DB104" s="8">
        <v>1</v>
      </c>
      <c r="DC104" s="8">
        <v>1</v>
      </c>
      <c r="DD104" s="8">
        <v>0</v>
      </c>
      <c r="DE104" s="8">
        <v>0</v>
      </c>
      <c r="DF104" s="8">
        <v>0</v>
      </c>
      <c r="DG104" s="8">
        <v>0</v>
      </c>
      <c r="DH104" s="8">
        <v>0</v>
      </c>
      <c r="DI104" s="8">
        <v>1</v>
      </c>
      <c r="DJ104" s="8">
        <v>0</v>
      </c>
      <c r="DK104" s="8">
        <v>8</v>
      </c>
      <c r="DL104" s="8">
        <v>0</v>
      </c>
      <c r="DM104" s="8">
        <v>8</v>
      </c>
      <c r="DN104" s="8">
        <v>0</v>
      </c>
      <c r="DO104" s="8">
        <v>0</v>
      </c>
      <c r="DP104" s="8">
        <v>1</v>
      </c>
      <c r="DQ104" s="8">
        <v>1</v>
      </c>
      <c r="DR104" s="8">
        <v>0</v>
      </c>
      <c r="DS104" s="8">
        <v>1</v>
      </c>
      <c r="DT104" s="8">
        <v>5</v>
      </c>
      <c r="DU104" s="8">
        <v>0</v>
      </c>
      <c r="DV104" s="8">
        <v>0</v>
      </c>
      <c r="DW104" s="8">
        <v>0</v>
      </c>
      <c r="DX104" s="8">
        <v>0</v>
      </c>
      <c r="DY104" s="8">
        <v>0</v>
      </c>
      <c r="DZ104" s="8">
        <v>156</v>
      </c>
      <c r="EA104" s="8">
        <v>59</v>
      </c>
      <c r="EB104" s="8">
        <v>4</v>
      </c>
      <c r="EC104" s="8">
        <v>5</v>
      </c>
      <c r="ED104" s="8">
        <v>29</v>
      </c>
      <c r="EE104" s="8">
        <v>0</v>
      </c>
      <c r="EF104" s="8">
        <v>20</v>
      </c>
      <c r="EG104" s="8">
        <v>24</v>
      </c>
      <c r="EH104" s="8">
        <v>1</v>
      </c>
      <c r="EI104" s="8">
        <v>1</v>
      </c>
      <c r="EJ104" s="8">
        <v>1</v>
      </c>
      <c r="EK104" s="8">
        <v>3</v>
      </c>
      <c r="EL104" s="8">
        <v>9</v>
      </c>
      <c r="EM104" t="s">
        <v>2393</v>
      </c>
      <c r="EN104" s="7" t="b">
        <f t="shared" si="2"/>
        <v>1</v>
      </c>
      <c r="EO104" s="7" t="b">
        <f t="shared" si="3"/>
        <v>1</v>
      </c>
    </row>
    <row r="105" spans="1:145" ht="15" customHeight="1" x14ac:dyDescent="0.25">
      <c r="A105" s="9">
        <v>103</v>
      </c>
      <c r="B105" s="8">
        <v>405281190</v>
      </c>
      <c r="C105" s="19" t="s">
        <v>1107</v>
      </c>
      <c r="D105" s="8" t="s">
        <v>300</v>
      </c>
      <c r="E105" s="8" t="s">
        <v>1085</v>
      </c>
      <c r="F105" s="8" t="s">
        <v>1108</v>
      </c>
      <c r="G105" s="8" t="s">
        <v>1109</v>
      </c>
      <c r="H105" s="8" t="s">
        <v>1110</v>
      </c>
      <c r="I105" s="8" t="s">
        <v>1111</v>
      </c>
      <c r="J105" s="8">
        <v>599272809</v>
      </c>
      <c r="K105" s="8" t="s">
        <v>151</v>
      </c>
      <c r="L105" s="8" t="s">
        <v>152</v>
      </c>
      <c r="M105" s="8" t="s">
        <v>1112</v>
      </c>
      <c r="N105" s="8" t="s">
        <v>169</v>
      </c>
      <c r="O105" s="8" t="s">
        <v>1113</v>
      </c>
      <c r="P105" s="8" t="s">
        <v>1114</v>
      </c>
      <c r="Q105" s="8" t="s">
        <v>1115</v>
      </c>
      <c r="R105" s="8">
        <v>0</v>
      </c>
      <c r="S105" s="8" t="s">
        <v>158</v>
      </c>
      <c r="T105" s="8" t="s">
        <v>173</v>
      </c>
      <c r="U105" s="8">
        <v>0</v>
      </c>
      <c r="V105" s="8">
        <v>0</v>
      </c>
      <c r="W105" s="8">
        <v>0</v>
      </c>
      <c r="X105" s="8">
        <v>0</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0</v>
      </c>
      <c r="AO105" s="8">
        <v>0</v>
      </c>
      <c r="AP105" s="8">
        <v>0</v>
      </c>
      <c r="AQ105" s="8">
        <v>0</v>
      </c>
      <c r="AR105" s="8">
        <v>0</v>
      </c>
      <c r="AS105" s="8">
        <v>0</v>
      </c>
      <c r="AT105" s="8">
        <v>0</v>
      </c>
      <c r="AU105" s="8">
        <v>0</v>
      </c>
      <c r="AV105" s="8">
        <v>0</v>
      </c>
      <c r="AW105" s="8">
        <v>0</v>
      </c>
      <c r="AX105" s="8">
        <v>0</v>
      </c>
      <c r="AY105" s="8">
        <v>0</v>
      </c>
      <c r="AZ105" s="8">
        <v>0</v>
      </c>
      <c r="BA105" s="8">
        <v>0</v>
      </c>
      <c r="BB105" s="8">
        <v>0</v>
      </c>
      <c r="BC105" s="8">
        <v>0</v>
      </c>
      <c r="BD105" s="8">
        <v>0</v>
      </c>
      <c r="BE105" s="8">
        <v>0</v>
      </c>
      <c r="BF105" s="8">
        <v>0</v>
      </c>
      <c r="BG105" s="8">
        <v>0</v>
      </c>
      <c r="BH105" s="8">
        <v>0</v>
      </c>
      <c r="BI105" s="8">
        <v>0</v>
      </c>
      <c r="BJ105" s="8">
        <v>0</v>
      </c>
      <c r="BK105" s="8">
        <v>0</v>
      </c>
      <c r="BL105" s="8">
        <v>0</v>
      </c>
      <c r="BM105" s="8">
        <v>0</v>
      </c>
      <c r="BN105" s="8">
        <v>0</v>
      </c>
      <c r="BO105" s="8">
        <v>1</v>
      </c>
      <c r="BP105" s="8">
        <v>0</v>
      </c>
      <c r="BQ105" s="8">
        <v>0</v>
      </c>
      <c r="BR105" s="8">
        <v>0</v>
      </c>
      <c r="BS105" s="8">
        <v>0</v>
      </c>
      <c r="BT105" s="8">
        <v>0</v>
      </c>
      <c r="BU105" s="8">
        <v>0</v>
      </c>
      <c r="BV105" s="8">
        <v>0</v>
      </c>
      <c r="BW105" s="8">
        <v>0</v>
      </c>
      <c r="BX105" s="8">
        <v>0</v>
      </c>
      <c r="BY105" s="8">
        <v>0</v>
      </c>
      <c r="BZ105" s="8">
        <v>0</v>
      </c>
      <c r="CA105" s="8">
        <v>0</v>
      </c>
      <c r="CB105" s="8">
        <v>0</v>
      </c>
      <c r="CC105" s="8">
        <v>0</v>
      </c>
      <c r="CD105" s="8">
        <v>0</v>
      </c>
      <c r="CE105" s="8">
        <v>0</v>
      </c>
      <c r="CF105" s="8">
        <v>0</v>
      </c>
      <c r="CG105" s="8">
        <v>0</v>
      </c>
      <c r="CH105" s="8">
        <v>0</v>
      </c>
      <c r="CI105" s="8">
        <v>0</v>
      </c>
      <c r="CJ105" s="8">
        <v>0</v>
      </c>
      <c r="CK105" s="8">
        <v>0</v>
      </c>
      <c r="CL105" s="8">
        <v>0</v>
      </c>
      <c r="CM105" s="8">
        <v>0</v>
      </c>
      <c r="CN105" s="8">
        <v>0</v>
      </c>
      <c r="CO105" s="8">
        <v>0</v>
      </c>
      <c r="CP105" s="8">
        <v>0</v>
      </c>
      <c r="CQ105" s="8">
        <v>0</v>
      </c>
      <c r="CR105" s="8">
        <v>0</v>
      </c>
      <c r="CS105" s="8">
        <v>0</v>
      </c>
      <c r="CT105" s="8">
        <v>0</v>
      </c>
      <c r="CU105" s="8">
        <v>1</v>
      </c>
      <c r="CV105" s="8">
        <v>0</v>
      </c>
      <c r="CW105" s="8">
        <v>0</v>
      </c>
      <c r="CX105" s="8">
        <v>0</v>
      </c>
      <c r="CY105" s="8">
        <v>1</v>
      </c>
      <c r="CZ105" s="8">
        <v>0</v>
      </c>
      <c r="DA105" s="8">
        <v>0</v>
      </c>
      <c r="DB105" s="8">
        <v>0</v>
      </c>
      <c r="DC105" s="8">
        <v>0</v>
      </c>
      <c r="DD105" s="8">
        <v>0</v>
      </c>
      <c r="DE105" s="8">
        <v>0</v>
      </c>
      <c r="DF105" s="8">
        <v>0</v>
      </c>
      <c r="DG105" s="8">
        <v>0</v>
      </c>
      <c r="DH105" s="8">
        <v>0</v>
      </c>
      <c r="DI105" s="8">
        <v>0</v>
      </c>
      <c r="DJ105" s="8">
        <v>0</v>
      </c>
      <c r="DK105" s="8">
        <v>0</v>
      </c>
      <c r="DL105" s="8">
        <v>0</v>
      </c>
      <c r="DM105" s="8">
        <v>0</v>
      </c>
      <c r="DN105" s="8">
        <v>0</v>
      </c>
      <c r="DO105" s="8">
        <v>0</v>
      </c>
      <c r="DP105" s="8">
        <v>0</v>
      </c>
      <c r="DQ105" s="8">
        <v>0</v>
      </c>
      <c r="DR105" s="8">
        <v>0</v>
      </c>
      <c r="DS105" s="8">
        <v>0</v>
      </c>
      <c r="DT105" s="8">
        <v>0</v>
      </c>
      <c r="DU105" s="8">
        <v>0</v>
      </c>
      <c r="DV105" s="8">
        <v>0</v>
      </c>
      <c r="DW105" s="8">
        <v>0</v>
      </c>
      <c r="DX105" s="8">
        <v>0</v>
      </c>
      <c r="DY105" s="8">
        <v>0</v>
      </c>
      <c r="DZ105" s="8">
        <v>6</v>
      </c>
      <c r="EA105" s="8">
        <v>3</v>
      </c>
      <c r="EB105" s="8">
        <v>0</v>
      </c>
      <c r="EC105" s="8">
        <v>0</v>
      </c>
      <c r="ED105" s="8">
        <v>1</v>
      </c>
      <c r="EE105" s="8">
        <v>0</v>
      </c>
      <c r="EF105" s="8">
        <v>0</v>
      </c>
      <c r="EG105" s="8">
        <v>1</v>
      </c>
      <c r="EH105" s="8">
        <v>0</v>
      </c>
      <c r="EI105" s="8">
        <v>0</v>
      </c>
      <c r="EJ105" s="8">
        <v>0</v>
      </c>
      <c r="EK105" s="8">
        <v>1</v>
      </c>
      <c r="EL105" s="8">
        <v>0</v>
      </c>
      <c r="EN105" s="7" t="b">
        <f t="shared" si="2"/>
        <v>1</v>
      </c>
      <c r="EO105" s="7" t="b">
        <f t="shared" si="3"/>
        <v>1</v>
      </c>
    </row>
    <row r="106" spans="1:145" ht="15" customHeight="1" x14ac:dyDescent="0.25">
      <c r="A106" s="9">
        <v>104</v>
      </c>
      <c r="B106" s="8">
        <v>404476205</v>
      </c>
      <c r="C106" s="19" t="s">
        <v>2459</v>
      </c>
      <c r="D106" s="8" t="s">
        <v>249</v>
      </c>
      <c r="E106" s="8" t="s">
        <v>1116</v>
      </c>
      <c r="F106" s="8" t="s">
        <v>1117</v>
      </c>
      <c r="G106" s="8" t="s">
        <v>1118</v>
      </c>
      <c r="H106" s="8" t="s">
        <v>1119</v>
      </c>
      <c r="I106" s="8" t="s">
        <v>1120</v>
      </c>
      <c r="J106" s="8" t="s">
        <v>1121</v>
      </c>
      <c r="K106" s="8" t="s">
        <v>151</v>
      </c>
      <c r="L106" s="8" t="s">
        <v>1051</v>
      </c>
      <c r="M106" s="8" t="s">
        <v>504</v>
      </c>
      <c r="N106" s="8" t="s">
        <v>185</v>
      </c>
      <c r="O106" s="8">
        <v>0</v>
      </c>
      <c r="P106" s="8" t="s">
        <v>1122</v>
      </c>
      <c r="Q106" s="8" t="s">
        <v>1123</v>
      </c>
      <c r="R106" s="8" t="s">
        <v>1124</v>
      </c>
      <c r="S106" s="8" t="s">
        <v>158</v>
      </c>
      <c r="T106" s="8" t="s">
        <v>1125</v>
      </c>
      <c r="U106" s="8">
        <v>0</v>
      </c>
      <c r="V106" s="8">
        <v>0</v>
      </c>
      <c r="W106" s="8">
        <v>0</v>
      </c>
      <c r="X106" s="8">
        <v>0</v>
      </c>
      <c r="Y106" s="8">
        <v>0</v>
      </c>
      <c r="Z106" s="8">
        <v>4</v>
      </c>
      <c r="AA106" s="8">
        <v>4</v>
      </c>
      <c r="AB106" s="8">
        <v>0</v>
      </c>
      <c r="AC106" s="8">
        <v>0</v>
      </c>
      <c r="AD106" s="8">
        <v>0</v>
      </c>
      <c r="AE106" s="8">
        <v>0</v>
      </c>
      <c r="AF106" s="8">
        <v>0</v>
      </c>
      <c r="AG106" s="8">
        <v>0</v>
      </c>
      <c r="AH106" s="8">
        <v>0</v>
      </c>
      <c r="AI106" s="8">
        <v>0</v>
      </c>
      <c r="AJ106" s="8">
        <v>0</v>
      </c>
      <c r="AK106" s="8">
        <v>0</v>
      </c>
      <c r="AL106" s="8">
        <v>0</v>
      </c>
      <c r="AM106" s="8">
        <v>0</v>
      </c>
      <c r="AN106" s="8">
        <v>0</v>
      </c>
      <c r="AO106" s="8">
        <v>0</v>
      </c>
      <c r="AP106" s="8">
        <v>0</v>
      </c>
      <c r="AQ106" s="8">
        <v>0</v>
      </c>
      <c r="AR106" s="8">
        <v>0</v>
      </c>
      <c r="AS106" s="8">
        <v>0</v>
      </c>
      <c r="AT106" s="8">
        <v>0</v>
      </c>
      <c r="AU106" s="8">
        <v>0</v>
      </c>
      <c r="AV106" s="8">
        <v>0</v>
      </c>
      <c r="AW106" s="8">
        <v>0</v>
      </c>
      <c r="AX106" s="8">
        <v>0</v>
      </c>
      <c r="AY106" s="8">
        <v>0</v>
      </c>
      <c r="AZ106" s="8">
        <v>0</v>
      </c>
      <c r="BA106" s="8">
        <v>0</v>
      </c>
      <c r="BB106" s="8">
        <v>0</v>
      </c>
      <c r="BC106" s="8">
        <v>0</v>
      </c>
      <c r="BD106" s="8">
        <v>0</v>
      </c>
      <c r="BE106" s="8">
        <v>0</v>
      </c>
      <c r="BF106" s="8">
        <v>0</v>
      </c>
      <c r="BG106" s="8">
        <v>0</v>
      </c>
      <c r="BH106" s="8">
        <v>0</v>
      </c>
      <c r="BI106" s="8">
        <v>0</v>
      </c>
      <c r="BJ106" s="8">
        <v>0</v>
      </c>
      <c r="BK106" s="8">
        <v>0</v>
      </c>
      <c r="BL106" s="8">
        <v>0</v>
      </c>
      <c r="BM106" s="8">
        <v>0</v>
      </c>
      <c r="BN106" s="8">
        <v>0</v>
      </c>
      <c r="BO106" s="8">
        <v>20</v>
      </c>
      <c r="BP106" s="8">
        <v>4</v>
      </c>
      <c r="BQ106" s="8">
        <v>2</v>
      </c>
      <c r="BR106" s="8">
        <v>1</v>
      </c>
      <c r="BS106" s="8">
        <v>0</v>
      </c>
      <c r="BT106" s="8">
        <v>8</v>
      </c>
      <c r="BU106" s="8">
        <v>0</v>
      </c>
      <c r="BV106" s="8">
        <v>2</v>
      </c>
      <c r="BW106" s="8">
        <v>3</v>
      </c>
      <c r="BX106" s="8">
        <v>0</v>
      </c>
      <c r="BY106" s="8">
        <v>3</v>
      </c>
      <c r="BZ106" s="8">
        <v>0</v>
      </c>
      <c r="CA106" s="8">
        <v>0</v>
      </c>
      <c r="CB106" s="8">
        <v>0</v>
      </c>
      <c r="CC106" s="8">
        <v>0</v>
      </c>
      <c r="CD106" s="8">
        <v>0</v>
      </c>
      <c r="CE106" s="8">
        <v>0</v>
      </c>
      <c r="CF106" s="8">
        <v>0</v>
      </c>
      <c r="CG106" s="8">
        <v>0</v>
      </c>
      <c r="CH106" s="8">
        <v>0</v>
      </c>
      <c r="CI106" s="8">
        <v>0</v>
      </c>
      <c r="CJ106" s="8">
        <v>0</v>
      </c>
      <c r="CK106" s="8">
        <v>0</v>
      </c>
      <c r="CL106" s="8">
        <v>0</v>
      </c>
      <c r="CM106" s="8">
        <v>0</v>
      </c>
      <c r="CN106" s="8">
        <v>0</v>
      </c>
      <c r="CO106" s="8">
        <v>0</v>
      </c>
      <c r="CP106" s="8">
        <v>0</v>
      </c>
      <c r="CQ106" s="8">
        <v>0</v>
      </c>
      <c r="CR106" s="8">
        <v>0</v>
      </c>
      <c r="CS106" s="8">
        <v>0</v>
      </c>
      <c r="CT106" s="8">
        <v>0</v>
      </c>
      <c r="CU106" s="8">
        <v>0</v>
      </c>
      <c r="CV106" s="8">
        <v>0</v>
      </c>
      <c r="CW106" s="8">
        <v>0</v>
      </c>
      <c r="CX106" s="8">
        <v>0</v>
      </c>
      <c r="CY106" s="8">
        <v>0</v>
      </c>
      <c r="CZ106" s="8">
        <v>0</v>
      </c>
      <c r="DA106" s="8">
        <v>0</v>
      </c>
      <c r="DB106" s="8">
        <v>0</v>
      </c>
      <c r="DC106" s="8">
        <v>0</v>
      </c>
      <c r="DD106" s="8">
        <v>0</v>
      </c>
      <c r="DE106" s="8">
        <v>0</v>
      </c>
      <c r="DF106" s="8">
        <v>0</v>
      </c>
      <c r="DG106" s="8">
        <v>0</v>
      </c>
      <c r="DH106" s="8">
        <v>0</v>
      </c>
      <c r="DI106" s="8">
        <v>0</v>
      </c>
      <c r="DJ106" s="8">
        <v>0</v>
      </c>
      <c r="DK106" s="8">
        <v>1</v>
      </c>
      <c r="DL106" s="8">
        <v>0</v>
      </c>
      <c r="DM106" s="8">
        <v>1</v>
      </c>
      <c r="DN106" s="8">
        <v>0</v>
      </c>
      <c r="DO106" s="8">
        <v>0</v>
      </c>
      <c r="DP106" s="8">
        <v>1</v>
      </c>
      <c r="DQ106" s="8">
        <v>0</v>
      </c>
      <c r="DR106" s="8">
        <v>1</v>
      </c>
      <c r="DS106" s="8">
        <v>1</v>
      </c>
      <c r="DT106" s="8">
        <v>2</v>
      </c>
      <c r="DU106" s="8">
        <v>0</v>
      </c>
      <c r="DV106" s="8">
        <v>0</v>
      </c>
      <c r="DW106" s="8">
        <v>0</v>
      </c>
      <c r="DX106" s="8">
        <v>0</v>
      </c>
      <c r="DY106" s="8">
        <v>0</v>
      </c>
      <c r="DZ106" s="8">
        <v>61</v>
      </c>
      <c r="EA106" s="8">
        <v>21</v>
      </c>
      <c r="EB106" s="8">
        <v>4</v>
      </c>
      <c r="EC106" s="8">
        <v>1</v>
      </c>
      <c r="ED106" s="8">
        <v>13</v>
      </c>
      <c r="EE106" s="8">
        <v>0</v>
      </c>
      <c r="EF106" s="8">
        <v>4</v>
      </c>
      <c r="EG106" s="8">
        <v>5</v>
      </c>
      <c r="EH106" s="8">
        <v>0</v>
      </c>
      <c r="EI106" s="8">
        <v>0</v>
      </c>
      <c r="EJ106" s="8">
        <v>0</v>
      </c>
      <c r="EK106" s="8">
        <v>12</v>
      </c>
      <c r="EL106" s="8">
        <v>1</v>
      </c>
      <c r="EN106" s="7" t="b">
        <f t="shared" si="2"/>
        <v>1</v>
      </c>
      <c r="EO106" s="7" t="b">
        <f t="shared" si="3"/>
        <v>1</v>
      </c>
    </row>
    <row r="107" spans="1:145" ht="15" customHeight="1" x14ac:dyDescent="0.25">
      <c r="A107" s="9">
        <v>105</v>
      </c>
      <c r="B107" s="8">
        <v>243123455</v>
      </c>
      <c r="C107" s="19" t="s">
        <v>1126</v>
      </c>
      <c r="D107" s="8" t="s">
        <v>300</v>
      </c>
      <c r="E107" s="8" t="s">
        <v>1085</v>
      </c>
      <c r="F107" s="8" t="s">
        <v>1127</v>
      </c>
      <c r="G107" s="12" t="s">
        <v>1031</v>
      </c>
      <c r="H107" s="8" t="s">
        <v>1128</v>
      </c>
      <c r="I107" s="8" t="s">
        <v>1129</v>
      </c>
      <c r="J107" s="8" t="s">
        <v>1130</v>
      </c>
      <c r="K107" s="8" t="s">
        <v>151</v>
      </c>
      <c r="L107" s="8" t="s">
        <v>167</v>
      </c>
      <c r="M107" s="8" t="s">
        <v>167</v>
      </c>
      <c r="N107" s="8" t="s">
        <v>169</v>
      </c>
      <c r="O107" s="8" t="s">
        <v>801</v>
      </c>
      <c r="P107" s="8" t="s">
        <v>551</v>
      </c>
      <c r="Q107" s="8" t="s">
        <v>1131</v>
      </c>
      <c r="R107" s="8">
        <v>0</v>
      </c>
      <c r="S107" s="8" t="s">
        <v>174</v>
      </c>
      <c r="T107" s="8" t="s">
        <v>1132</v>
      </c>
      <c r="U107" s="8">
        <v>0</v>
      </c>
      <c r="V107" s="8">
        <v>0</v>
      </c>
      <c r="W107" s="8">
        <v>0</v>
      </c>
      <c r="X107" s="8">
        <v>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0</v>
      </c>
      <c r="AO107" s="8">
        <v>0</v>
      </c>
      <c r="AP107" s="8">
        <v>0</v>
      </c>
      <c r="AQ107" s="8">
        <v>0</v>
      </c>
      <c r="AR107" s="8">
        <v>0</v>
      </c>
      <c r="AS107" s="8">
        <v>0</v>
      </c>
      <c r="AT107" s="8">
        <v>0</v>
      </c>
      <c r="AU107" s="8">
        <v>0</v>
      </c>
      <c r="AV107" s="8">
        <v>0</v>
      </c>
      <c r="AW107" s="8">
        <v>0</v>
      </c>
      <c r="AX107" s="8">
        <v>0</v>
      </c>
      <c r="AY107" s="8">
        <v>0</v>
      </c>
      <c r="AZ107" s="8">
        <v>0</v>
      </c>
      <c r="BA107" s="8">
        <v>0</v>
      </c>
      <c r="BB107" s="8">
        <v>0</v>
      </c>
      <c r="BC107" s="8">
        <v>0</v>
      </c>
      <c r="BD107" s="8">
        <v>0</v>
      </c>
      <c r="BE107" s="8">
        <v>0</v>
      </c>
      <c r="BF107" s="8">
        <v>0</v>
      </c>
      <c r="BG107" s="8">
        <v>0</v>
      </c>
      <c r="BH107" s="8">
        <v>0</v>
      </c>
      <c r="BI107" s="8">
        <v>0</v>
      </c>
      <c r="BJ107" s="8">
        <v>0</v>
      </c>
      <c r="BK107" s="8">
        <v>0</v>
      </c>
      <c r="BL107" s="8">
        <v>0</v>
      </c>
      <c r="BM107" s="8">
        <v>0</v>
      </c>
      <c r="BN107" s="8">
        <v>0</v>
      </c>
      <c r="BO107" s="8">
        <v>63</v>
      </c>
      <c r="BP107" s="8">
        <v>0</v>
      </c>
      <c r="BQ107" s="8">
        <v>0</v>
      </c>
      <c r="BR107" s="8">
        <v>0</v>
      </c>
      <c r="BS107" s="8">
        <v>60</v>
      </c>
      <c r="BT107" s="8">
        <v>0</v>
      </c>
      <c r="BU107" s="8">
        <v>0</v>
      </c>
      <c r="BV107" s="8">
        <v>1</v>
      </c>
      <c r="BW107" s="8">
        <v>1</v>
      </c>
      <c r="BX107" s="8">
        <v>0</v>
      </c>
      <c r="BY107" s="8">
        <v>1</v>
      </c>
      <c r="BZ107" s="8">
        <v>0</v>
      </c>
      <c r="CA107" s="8">
        <v>0</v>
      </c>
      <c r="CB107" s="8">
        <v>0</v>
      </c>
      <c r="CC107" s="8">
        <v>0</v>
      </c>
      <c r="CD107" s="8">
        <v>0</v>
      </c>
      <c r="CE107" s="8">
        <v>0</v>
      </c>
      <c r="CF107" s="8">
        <v>0</v>
      </c>
      <c r="CG107" s="8">
        <v>0</v>
      </c>
      <c r="CH107" s="8">
        <v>0</v>
      </c>
      <c r="CI107" s="8">
        <v>0</v>
      </c>
      <c r="CJ107" s="8">
        <v>0</v>
      </c>
      <c r="CK107" s="8">
        <v>0</v>
      </c>
      <c r="CL107" s="8">
        <v>0</v>
      </c>
      <c r="CM107" s="8">
        <v>0</v>
      </c>
      <c r="CN107" s="8">
        <v>0</v>
      </c>
      <c r="CO107" s="8">
        <v>0</v>
      </c>
      <c r="CP107" s="8">
        <v>0</v>
      </c>
      <c r="CQ107" s="8">
        <v>1</v>
      </c>
      <c r="CR107" s="8">
        <v>0</v>
      </c>
      <c r="CS107" s="8">
        <v>0</v>
      </c>
      <c r="CT107" s="8">
        <v>1</v>
      </c>
      <c r="CU107" s="8">
        <v>0</v>
      </c>
      <c r="CV107" s="8">
        <v>0</v>
      </c>
      <c r="CW107" s="8">
        <v>0</v>
      </c>
      <c r="CX107" s="8">
        <v>0</v>
      </c>
      <c r="CY107" s="8">
        <v>0</v>
      </c>
      <c r="CZ107" s="8">
        <v>0</v>
      </c>
      <c r="DA107" s="8">
        <v>0</v>
      </c>
      <c r="DB107" s="8">
        <v>0</v>
      </c>
      <c r="DC107" s="8">
        <v>0</v>
      </c>
      <c r="DD107" s="8">
        <v>0</v>
      </c>
      <c r="DE107" s="8">
        <v>0</v>
      </c>
      <c r="DF107" s="8">
        <v>0</v>
      </c>
      <c r="DG107" s="8">
        <v>0</v>
      </c>
      <c r="DH107" s="8">
        <v>0</v>
      </c>
      <c r="DI107" s="8">
        <v>0</v>
      </c>
      <c r="DJ107" s="8">
        <v>0</v>
      </c>
      <c r="DK107" s="8">
        <v>0</v>
      </c>
      <c r="DL107" s="8">
        <v>0</v>
      </c>
      <c r="DM107" s="8">
        <v>0</v>
      </c>
      <c r="DN107" s="8">
        <v>0</v>
      </c>
      <c r="DO107" s="8">
        <v>0</v>
      </c>
      <c r="DP107" s="8">
        <v>0</v>
      </c>
      <c r="DQ107" s="8">
        <v>0</v>
      </c>
      <c r="DR107" s="8">
        <v>0</v>
      </c>
      <c r="DS107" s="8">
        <v>0</v>
      </c>
      <c r="DT107" s="8">
        <v>0</v>
      </c>
      <c r="DU107" s="8">
        <v>0</v>
      </c>
      <c r="DV107" s="8">
        <v>0</v>
      </c>
      <c r="DW107" s="8">
        <v>0</v>
      </c>
      <c r="DX107" s="8">
        <v>0</v>
      </c>
      <c r="DY107" s="8">
        <v>0</v>
      </c>
      <c r="DZ107" s="8">
        <v>64</v>
      </c>
      <c r="EA107" s="8">
        <v>9</v>
      </c>
      <c r="EB107" s="8">
        <v>0</v>
      </c>
      <c r="EC107" s="8">
        <v>1</v>
      </c>
      <c r="ED107" s="8">
        <v>14</v>
      </c>
      <c r="EE107" s="8">
        <v>0</v>
      </c>
      <c r="EF107" s="8">
        <v>16</v>
      </c>
      <c r="EG107" s="8">
        <v>8</v>
      </c>
      <c r="EH107" s="8">
        <v>1</v>
      </c>
      <c r="EI107" s="8">
        <v>0</v>
      </c>
      <c r="EJ107" s="8">
        <v>0</v>
      </c>
      <c r="EK107" s="8">
        <v>8</v>
      </c>
      <c r="EL107" s="8">
        <v>7</v>
      </c>
      <c r="EM107" t="s">
        <v>2391</v>
      </c>
      <c r="EN107" s="7" t="b">
        <f t="shared" si="2"/>
        <v>1</v>
      </c>
      <c r="EO107" s="7" t="b">
        <f t="shared" si="3"/>
        <v>1</v>
      </c>
    </row>
    <row r="108" spans="1:145" ht="15" customHeight="1" x14ac:dyDescent="0.25">
      <c r="A108" s="9">
        <v>106</v>
      </c>
      <c r="B108" s="8">
        <v>404476205</v>
      </c>
      <c r="C108" s="19" t="s">
        <v>1133</v>
      </c>
      <c r="D108" s="8" t="s">
        <v>422</v>
      </c>
      <c r="E108" s="8" t="s">
        <v>1134</v>
      </c>
      <c r="F108" s="8" t="s">
        <v>1135</v>
      </c>
      <c r="G108" s="8" t="s">
        <v>1136</v>
      </c>
      <c r="H108" s="8" t="s">
        <v>1137</v>
      </c>
      <c r="I108" s="8" t="s">
        <v>1138</v>
      </c>
      <c r="J108" s="8" t="s">
        <v>1139</v>
      </c>
      <c r="K108" s="8" t="s">
        <v>151</v>
      </c>
      <c r="L108" s="8" t="s">
        <v>1051</v>
      </c>
      <c r="M108" s="8" t="s">
        <v>1140</v>
      </c>
      <c r="N108" s="8" t="s">
        <v>154</v>
      </c>
      <c r="O108" s="8">
        <v>0</v>
      </c>
      <c r="P108" s="8" t="s">
        <v>1141</v>
      </c>
      <c r="Q108" s="8" t="s">
        <v>1142</v>
      </c>
      <c r="R108" s="8">
        <v>0</v>
      </c>
      <c r="S108" s="8" t="s">
        <v>158</v>
      </c>
      <c r="T108" s="8" t="s">
        <v>1143</v>
      </c>
      <c r="U108" s="8">
        <v>1</v>
      </c>
      <c r="V108" s="8">
        <v>0</v>
      </c>
      <c r="W108" s="8">
        <v>0</v>
      </c>
      <c r="X108" s="8">
        <v>0</v>
      </c>
      <c r="Y108" s="8">
        <v>0</v>
      </c>
      <c r="Z108" s="8">
        <v>3</v>
      </c>
      <c r="AA108" s="8">
        <v>3</v>
      </c>
      <c r="AB108" s="8">
        <v>0</v>
      </c>
      <c r="AC108" s="8">
        <v>0</v>
      </c>
      <c r="AD108" s="8">
        <v>0</v>
      </c>
      <c r="AE108" s="8">
        <v>0</v>
      </c>
      <c r="AF108" s="8">
        <v>0</v>
      </c>
      <c r="AG108" s="8">
        <v>0</v>
      </c>
      <c r="AH108" s="8">
        <v>0</v>
      </c>
      <c r="AI108" s="8">
        <v>0</v>
      </c>
      <c r="AJ108" s="8">
        <v>0</v>
      </c>
      <c r="AK108" s="8">
        <v>0</v>
      </c>
      <c r="AL108" s="8">
        <v>0</v>
      </c>
      <c r="AM108" s="8">
        <v>0</v>
      </c>
      <c r="AN108" s="8">
        <v>0</v>
      </c>
      <c r="AO108" s="8">
        <v>0</v>
      </c>
      <c r="AP108" s="8">
        <v>0</v>
      </c>
      <c r="AQ108" s="8">
        <v>0</v>
      </c>
      <c r="AR108" s="8">
        <v>0</v>
      </c>
      <c r="AS108" s="8">
        <v>0</v>
      </c>
      <c r="AT108" s="8">
        <v>0</v>
      </c>
      <c r="AU108" s="8">
        <v>0</v>
      </c>
      <c r="AV108" s="8">
        <v>0</v>
      </c>
      <c r="AW108" s="8">
        <v>0</v>
      </c>
      <c r="AX108" s="8">
        <v>0</v>
      </c>
      <c r="AY108" s="8">
        <v>0</v>
      </c>
      <c r="AZ108" s="8">
        <v>0</v>
      </c>
      <c r="BA108" s="8">
        <v>0</v>
      </c>
      <c r="BB108" s="8">
        <v>0</v>
      </c>
      <c r="BC108" s="8">
        <v>0</v>
      </c>
      <c r="BD108" s="8">
        <v>0</v>
      </c>
      <c r="BE108" s="8">
        <v>0</v>
      </c>
      <c r="BF108" s="8">
        <v>0</v>
      </c>
      <c r="BG108" s="8">
        <v>0</v>
      </c>
      <c r="BH108" s="8">
        <v>0</v>
      </c>
      <c r="BI108" s="8">
        <v>0</v>
      </c>
      <c r="BJ108" s="8">
        <v>0</v>
      </c>
      <c r="BK108" s="8">
        <v>0</v>
      </c>
      <c r="BL108" s="8">
        <v>0</v>
      </c>
      <c r="BM108" s="8">
        <v>0</v>
      </c>
      <c r="BN108" s="8">
        <v>0</v>
      </c>
      <c r="BO108" s="8">
        <v>12</v>
      </c>
      <c r="BP108" s="8">
        <v>5</v>
      </c>
      <c r="BQ108" s="8">
        <v>0</v>
      </c>
      <c r="BR108" s="8">
        <v>0</v>
      </c>
      <c r="BS108" s="8">
        <v>0</v>
      </c>
      <c r="BT108" s="8">
        <v>3</v>
      </c>
      <c r="BU108" s="8">
        <v>3</v>
      </c>
      <c r="BV108" s="8">
        <v>1</v>
      </c>
      <c r="BW108" s="8">
        <v>0</v>
      </c>
      <c r="BX108" s="8">
        <v>0</v>
      </c>
      <c r="BY108" s="8">
        <v>0</v>
      </c>
      <c r="BZ108" s="8">
        <v>0</v>
      </c>
      <c r="CA108" s="8">
        <v>0</v>
      </c>
      <c r="CB108" s="8">
        <v>0</v>
      </c>
      <c r="CC108" s="8">
        <v>0</v>
      </c>
      <c r="CD108" s="8">
        <v>0</v>
      </c>
      <c r="CE108" s="8">
        <v>0</v>
      </c>
      <c r="CF108" s="8">
        <v>0</v>
      </c>
      <c r="CG108" s="8">
        <v>0</v>
      </c>
      <c r="CH108" s="8">
        <v>0</v>
      </c>
      <c r="CI108" s="8">
        <v>0</v>
      </c>
      <c r="CJ108" s="8">
        <v>0</v>
      </c>
      <c r="CK108" s="8">
        <v>0</v>
      </c>
      <c r="CL108" s="8">
        <v>0</v>
      </c>
      <c r="CM108" s="8">
        <v>0</v>
      </c>
      <c r="CN108" s="8">
        <v>0</v>
      </c>
      <c r="CO108" s="8">
        <v>0</v>
      </c>
      <c r="CP108" s="8">
        <v>0</v>
      </c>
      <c r="CQ108" s="8">
        <v>0</v>
      </c>
      <c r="CR108" s="8">
        <v>0</v>
      </c>
      <c r="CS108" s="8">
        <v>0</v>
      </c>
      <c r="CT108" s="8">
        <v>0</v>
      </c>
      <c r="CU108" s="8">
        <v>0</v>
      </c>
      <c r="CV108" s="8">
        <v>0</v>
      </c>
      <c r="CW108" s="8">
        <v>0</v>
      </c>
      <c r="CX108" s="8">
        <v>0</v>
      </c>
      <c r="CY108" s="8">
        <v>0</v>
      </c>
      <c r="CZ108" s="8">
        <v>0</v>
      </c>
      <c r="DA108" s="8">
        <v>0</v>
      </c>
      <c r="DB108" s="8">
        <v>0</v>
      </c>
      <c r="DC108" s="8">
        <v>0</v>
      </c>
      <c r="DD108" s="8">
        <v>0</v>
      </c>
      <c r="DE108" s="8">
        <v>0</v>
      </c>
      <c r="DF108" s="8">
        <v>0</v>
      </c>
      <c r="DG108" s="8">
        <v>0</v>
      </c>
      <c r="DH108" s="8">
        <v>0</v>
      </c>
      <c r="DI108" s="8">
        <v>0</v>
      </c>
      <c r="DJ108" s="8">
        <v>0</v>
      </c>
      <c r="DK108" s="8">
        <v>2</v>
      </c>
      <c r="DL108" s="8">
        <v>0</v>
      </c>
      <c r="DM108" s="8">
        <v>1</v>
      </c>
      <c r="DN108" s="8">
        <v>1</v>
      </c>
      <c r="DO108" s="8">
        <v>0</v>
      </c>
      <c r="DP108" s="8">
        <v>1</v>
      </c>
      <c r="DQ108" s="8">
        <v>0</v>
      </c>
      <c r="DR108" s="8">
        <v>1</v>
      </c>
      <c r="DS108" s="8">
        <v>1</v>
      </c>
      <c r="DT108" s="8">
        <v>1</v>
      </c>
      <c r="DU108" s="8">
        <v>0</v>
      </c>
      <c r="DV108" s="8">
        <v>0</v>
      </c>
      <c r="DW108" s="8">
        <v>0</v>
      </c>
      <c r="DX108" s="8">
        <v>0</v>
      </c>
      <c r="DY108" s="8">
        <v>0</v>
      </c>
      <c r="DZ108" s="8">
        <v>94</v>
      </c>
      <c r="EA108" s="8">
        <v>39</v>
      </c>
      <c r="EB108" s="8">
        <v>2</v>
      </c>
      <c r="EC108" s="8">
        <v>3</v>
      </c>
      <c r="ED108" s="8">
        <v>24</v>
      </c>
      <c r="EE108" s="8">
        <v>3</v>
      </c>
      <c r="EF108" s="8">
        <v>2</v>
      </c>
      <c r="EG108" s="8">
        <v>7</v>
      </c>
      <c r="EH108" s="8">
        <v>0</v>
      </c>
      <c r="EI108" s="8">
        <v>0</v>
      </c>
      <c r="EJ108" s="8">
        <v>0</v>
      </c>
      <c r="EK108" s="8">
        <v>13</v>
      </c>
      <c r="EL108" s="8">
        <v>1</v>
      </c>
      <c r="EN108" s="7" t="b">
        <f t="shared" si="2"/>
        <v>1</v>
      </c>
      <c r="EO108" s="7" t="b">
        <f t="shared" si="3"/>
        <v>1</v>
      </c>
    </row>
    <row r="109" spans="1:145" ht="15" customHeight="1" x14ac:dyDescent="0.25">
      <c r="A109" s="9">
        <v>107</v>
      </c>
      <c r="B109" s="8">
        <v>244969370</v>
      </c>
      <c r="C109" s="19" t="s">
        <v>1144</v>
      </c>
      <c r="D109" s="8" t="s">
        <v>249</v>
      </c>
      <c r="E109" s="8" t="s">
        <v>1116</v>
      </c>
      <c r="F109" s="8" t="s">
        <v>1145</v>
      </c>
      <c r="G109" s="8" t="s">
        <v>1146</v>
      </c>
      <c r="H109" s="8">
        <v>599472538</v>
      </c>
      <c r="I109" s="8" t="s">
        <v>1147</v>
      </c>
      <c r="J109" s="8">
        <v>599472538</v>
      </c>
      <c r="K109" s="8" t="s">
        <v>151</v>
      </c>
      <c r="L109" s="8" t="s">
        <v>152</v>
      </c>
      <c r="M109" s="8" t="s">
        <v>1148</v>
      </c>
      <c r="N109" s="8" t="s">
        <v>169</v>
      </c>
      <c r="O109" s="8" t="s">
        <v>1149</v>
      </c>
      <c r="P109" s="8" t="s">
        <v>1150</v>
      </c>
      <c r="Q109" s="8" t="s">
        <v>1151</v>
      </c>
      <c r="R109" s="8" t="s">
        <v>470</v>
      </c>
      <c r="S109" s="8" t="s">
        <v>158</v>
      </c>
      <c r="T109" s="8" t="s">
        <v>1152</v>
      </c>
      <c r="U109" s="8">
        <v>0</v>
      </c>
      <c r="V109" s="8">
        <v>0</v>
      </c>
      <c r="W109" s="8">
        <v>0</v>
      </c>
      <c r="X109" s="8">
        <v>0</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0</v>
      </c>
      <c r="AO109" s="8">
        <v>0</v>
      </c>
      <c r="AP109" s="8">
        <v>0</v>
      </c>
      <c r="AQ109" s="8">
        <v>0</v>
      </c>
      <c r="AR109" s="8">
        <v>0</v>
      </c>
      <c r="AS109" s="8">
        <v>0</v>
      </c>
      <c r="AT109" s="8">
        <v>0</v>
      </c>
      <c r="AU109" s="8">
        <v>0</v>
      </c>
      <c r="AV109" s="8">
        <v>0</v>
      </c>
      <c r="AW109" s="8">
        <v>0</v>
      </c>
      <c r="AX109" s="8">
        <v>0</v>
      </c>
      <c r="AY109" s="8">
        <v>0</v>
      </c>
      <c r="AZ109" s="8">
        <v>0</v>
      </c>
      <c r="BA109" s="8">
        <v>0</v>
      </c>
      <c r="BB109" s="8">
        <v>0</v>
      </c>
      <c r="BC109" s="8">
        <v>0</v>
      </c>
      <c r="BD109" s="8">
        <v>0</v>
      </c>
      <c r="BE109" s="8">
        <v>0</v>
      </c>
      <c r="BF109" s="8">
        <v>0</v>
      </c>
      <c r="BG109" s="8">
        <v>0</v>
      </c>
      <c r="BH109" s="8">
        <v>0</v>
      </c>
      <c r="BI109" s="8">
        <v>0</v>
      </c>
      <c r="BJ109" s="8">
        <v>0</v>
      </c>
      <c r="BK109" s="8">
        <v>0</v>
      </c>
      <c r="BL109" s="8">
        <v>0</v>
      </c>
      <c r="BM109" s="8">
        <v>0</v>
      </c>
      <c r="BN109" s="8">
        <v>0</v>
      </c>
      <c r="BO109" s="8">
        <v>682</v>
      </c>
      <c r="BP109" s="8">
        <v>0</v>
      </c>
      <c r="BQ109" s="8">
        <v>0</v>
      </c>
      <c r="BR109" s="8">
        <v>0</v>
      </c>
      <c r="BS109" s="8">
        <v>660</v>
      </c>
      <c r="BT109" s="8">
        <v>0</v>
      </c>
      <c r="BU109" s="8">
        <v>0</v>
      </c>
      <c r="BV109" s="8">
        <v>1</v>
      </c>
      <c r="BW109" s="8">
        <v>0</v>
      </c>
      <c r="BX109" s="8">
        <v>0</v>
      </c>
      <c r="BY109" s="8">
        <v>0</v>
      </c>
      <c r="BZ109" s="8">
        <v>0</v>
      </c>
      <c r="CA109" s="8">
        <v>0</v>
      </c>
      <c r="CB109" s="8">
        <v>0</v>
      </c>
      <c r="CC109" s="8">
        <v>0</v>
      </c>
      <c r="CD109" s="8">
        <v>0</v>
      </c>
      <c r="CE109" s="8">
        <v>0</v>
      </c>
      <c r="CF109" s="8">
        <v>0</v>
      </c>
      <c r="CG109" s="8">
        <v>0</v>
      </c>
      <c r="CH109" s="8">
        <v>0</v>
      </c>
      <c r="CI109" s="8">
        <v>0</v>
      </c>
      <c r="CJ109" s="8">
        <v>0</v>
      </c>
      <c r="CK109" s="8">
        <v>15</v>
      </c>
      <c r="CL109" s="8">
        <v>0</v>
      </c>
      <c r="CM109" s="8">
        <v>0</v>
      </c>
      <c r="CN109" s="8">
        <v>0</v>
      </c>
      <c r="CO109" s="8">
        <v>0</v>
      </c>
      <c r="CP109" s="8">
        <v>0</v>
      </c>
      <c r="CQ109" s="8">
        <v>6</v>
      </c>
      <c r="CR109" s="8">
        <v>0</v>
      </c>
      <c r="CS109" s="8">
        <v>0</v>
      </c>
      <c r="CT109" s="8">
        <v>6</v>
      </c>
      <c r="CU109" s="8">
        <v>0</v>
      </c>
      <c r="CV109" s="8">
        <v>0</v>
      </c>
      <c r="CW109" s="8">
        <v>0</v>
      </c>
      <c r="CX109" s="8">
        <v>0</v>
      </c>
      <c r="CY109" s="8">
        <v>0</v>
      </c>
      <c r="CZ109" s="8">
        <v>0</v>
      </c>
      <c r="DA109" s="8">
        <v>0</v>
      </c>
      <c r="DB109" s="8">
        <v>0</v>
      </c>
      <c r="DC109" s="8">
        <v>0</v>
      </c>
      <c r="DD109" s="8">
        <v>0</v>
      </c>
      <c r="DE109" s="8">
        <v>0</v>
      </c>
      <c r="DF109" s="8">
        <v>0</v>
      </c>
      <c r="DG109" s="8">
        <v>0</v>
      </c>
      <c r="DH109" s="8">
        <v>0</v>
      </c>
      <c r="DI109" s="8">
        <v>0</v>
      </c>
      <c r="DJ109" s="8">
        <v>0</v>
      </c>
      <c r="DK109" s="8">
        <v>0</v>
      </c>
      <c r="DL109" s="8">
        <v>0</v>
      </c>
      <c r="DM109" s="8">
        <v>0</v>
      </c>
      <c r="DN109" s="8">
        <v>0</v>
      </c>
      <c r="DO109" s="8">
        <v>0</v>
      </c>
      <c r="DP109" s="8">
        <v>0</v>
      </c>
      <c r="DQ109" s="8">
        <v>0</v>
      </c>
      <c r="DR109" s="8">
        <v>0</v>
      </c>
      <c r="DS109" s="8">
        <v>0</v>
      </c>
      <c r="DT109" s="8">
        <v>2</v>
      </c>
      <c r="DU109" s="8">
        <v>0</v>
      </c>
      <c r="DV109" s="8">
        <v>0</v>
      </c>
      <c r="DW109" s="8">
        <v>0</v>
      </c>
      <c r="DX109" s="8">
        <v>0</v>
      </c>
      <c r="DY109" s="8">
        <v>0</v>
      </c>
      <c r="DZ109" s="8">
        <v>250</v>
      </c>
      <c r="EA109" s="8">
        <v>10</v>
      </c>
      <c r="EB109" s="8">
        <v>1</v>
      </c>
      <c r="EC109" s="8">
        <v>2</v>
      </c>
      <c r="ED109" s="8">
        <v>78</v>
      </c>
      <c r="EE109" s="8">
        <v>0</v>
      </c>
      <c r="EF109" s="8">
        <v>0</v>
      </c>
      <c r="EG109" s="8">
        <v>107</v>
      </c>
      <c r="EH109" s="8">
        <v>3</v>
      </c>
      <c r="EI109" s="8">
        <v>0</v>
      </c>
      <c r="EJ109" s="8">
        <v>0</v>
      </c>
      <c r="EK109" s="8">
        <v>23</v>
      </c>
      <c r="EL109" s="8">
        <v>26</v>
      </c>
      <c r="EN109" s="7" t="b">
        <f t="shared" si="2"/>
        <v>1</v>
      </c>
      <c r="EO109" s="7" t="b">
        <f t="shared" si="3"/>
        <v>1</v>
      </c>
    </row>
    <row r="110" spans="1:145" ht="15" customHeight="1" x14ac:dyDescent="0.25">
      <c r="A110" s="9">
        <v>108</v>
      </c>
      <c r="B110" s="8">
        <v>404476205</v>
      </c>
      <c r="C110" s="19" t="s">
        <v>2500</v>
      </c>
      <c r="D110" s="8" t="s">
        <v>948</v>
      </c>
      <c r="E110" s="8" t="s">
        <v>1153</v>
      </c>
      <c r="F110" s="8" t="s">
        <v>1154</v>
      </c>
      <c r="G110" s="8" t="s">
        <v>1155</v>
      </c>
      <c r="H110" s="8">
        <v>577104940</v>
      </c>
      <c r="I110" s="8" t="s">
        <v>1156</v>
      </c>
      <c r="J110" s="8">
        <v>577104940</v>
      </c>
      <c r="K110" s="8" t="s">
        <v>151</v>
      </c>
      <c r="L110" s="8" t="s">
        <v>1051</v>
      </c>
      <c r="M110" s="8" t="s">
        <v>1157</v>
      </c>
      <c r="N110" s="8" t="s">
        <v>185</v>
      </c>
      <c r="O110" s="8">
        <v>0</v>
      </c>
      <c r="P110" s="8" t="s">
        <v>1158</v>
      </c>
      <c r="Q110" s="8" t="s">
        <v>1159</v>
      </c>
      <c r="R110" s="8">
        <v>0</v>
      </c>
      <c r="S110" s="8" t="s">
        <v>158</v>
      </c>
      <c r="T110" s="8" t="s">
        <v>1160</v>
      </c>
      <c r="U110" s="8">
        <v>6</v>
      </c>
      <c r="V110" s="8">
        <v>0</v>
      </c>
      <c r="W110" s="8">
        <v>0</v>
      </c>
      <c r="X110" s="8">
        <v>0</v>
      </c>
      <c r="Y110" s="8">
        <v>0</v>
      </c>
      <c r="Z110" s="8">
        <v>4</v>
      </c>
      <c r="AA110" s="8">
        <v>4</v>
      </c>
      <c r="AB110" s="8">
        <v>0</v>
      </c>
      <c r="AC110" s="8">
        <v>0</v>
      </c>
      <c r="AD110" s="8">
        <v>0</v>
      </c>
      <c r="AE110" s="8">
        <v>0</v>
      </c>
      <c r="AF110" s="8">
        <v>0</v>
      </c>
      <c r="AG110" s="8">
        <v>0</v>
      </c>
      <c r="AH110" s="8">
        <v>0</v>
      </c>
      <c r="AI110" s="8">
        <v>0</v>
      </c>
      <c r="AJ110" s="8">
        <v>0</v>
      </c>
      <c r="AK110" s="8">
        <v>0</v>
      </c>
      <c r="AL110" s="8">
        <v>0</v>
      </c>
      <c r="AM110" s="8">
        <v>0</v>
      </c>
      <c r="AN110" s="8">
        <v>0</v>
      </c>
      <c r="AO110" s="8">
        <v>0</v>
      </c>
      <c r="AP110" s="8">
        <v>0</v>
      </c>
      <c r="AQ110" s="8">
        <v>0</v>
      </c>
      <c r="AR110" s="8">
        <v>0</v>
      </c>
      <c r="AS110" s="8">
        <v>0</v>
      </c>
      <c r="AT110" s="8">
        <v>0</v>
      </c>
      <c r="AU110" s="8">
        <v>0</v>
      </c>
      <c r="AV110" s="8">
        <v>0</v>
      </c>
      <c r="AW110" s="8">
        <v>0</v>
      </c>
      <c r="AX110" s="8">
        <v>0</v>
      </c>
      <c r="AY110" s="8">
        <v>0</v>
      </c>
      <c r="AZ110" s="8">
        <v>0</v>
      </c>
      <c r="BA110" s="8">
        <v>0</v>
      </c>
      <c r="BB110" s="8">
        <v>0</v>
      </c>
      <c r="BC110" s="8">
        <v>0</v>
      </c>
      <c r="BD110" s="8">
        <v>0</v>
      </c>
      <c r="BE110" s="8">
        <v>0</v>
      </c>
      <c r="BF110" s="8">
        <v>0</v>
      </c>
      <c r="BG110" s="8">
        <v>0</v>
      </c>
      <c r="BH110" s="8">
        <v>0</v>
      </c>
      <c r="BI110" s="8">
        <v>0</v>
      </c>
      <c r="BJ110" s="8">
        <v>0</v>
      </c>
      <c r="BK110" s="8">
        <v>0</v>
      </c>
      <c r="BL110" s="8">
        <v>0</v>
      </c>
      <c r="BM110" s="8">
        <v>0</v>
      </c>
      <c r="BN110" s="8">
        <v>0</v>
      </c>
      <c r="BO110" s="8">
        <v>24</v>
      </c>
      <c r="BP110" s="8">
        <v>6</v>
      </c>
      <c r="BQ110" s="8">
        <v>0</v>
      </c>
      <c r="BR110" s="8">
        <v>0</v>
      </c>
      <c r="BS110" s="8">
        <v>0</v>
      </c>
      <c r="BT110" s="8">
        <v>7</v>
      </c>
      <c r="BU110" s="8">
        <v>6</v>
      </c>
      <c r="BV110" s="8">
        <v>3</v>
      </c>
      <c r="BW110" s="8">
        <v>0</v>
      </c>
      <c r="BX110" s="8">
        <v>0</v>
      </c>
      <c r="BY110" s="8">
        <v>0</v>
      </c>
      <c r="BZ110" s="8">
        <v>1</v>
      </c>
      <c r="CA110" s="8">
        <v>1</v>
      </c>
      <c r="CB110" s="8">
        <v>0</v>
      </c>
      <c r="CC110" s="8">
        <v>0</v>
      </c>
      <c r="CD110" s="8">
        <v>0</v>
      </c>
      <c r="CE110" s="8">
        <v>0</v>
      </c>
      <c r="CF110" s="8">
        <v>0</v>
      </c>
      <c r="CG110" s="8">
        <v>0</v>
      </c>
      <c r="CH110" s="8">
        <v>0</v>
      </c>
      <c r="CI110" s="8">
        <v>0</v>
      </c>
      <c r="CJ110" s="8">
        <v>0</v>
      </c>
      <c r="CK110" s="8">
        <v>0</v>
      </c>
      <c r="CL110" s="8">
        <v>0</v>
      </c>
      <c r="CM110" s="8">
        <v>0</v>
      </c>
      <c r="CN110" s="8">
        <v>0</v>
      </c>
      <c r="CO110" s="8">
        <v>0</v>
      </c>
      <c r="CP110" s="8">
        <v>0</v>
      </c>
      <c r="CQ110" s="8">
        <v>1</v>
      </c>
      <c r="CR110" s="8">
        <v>0</v>
      </c>
      <c r="CS110" s="8">
        <v>0</v>
      </c>
      <c r="CT110" s="8">
        <v>1</v>
      </c>
      <c r="CU110" s="8">
        <v>0</v>
      </c>
      <c r="CV110" s="8">
        <v>0</v>
      </c>
      <c r="CW110" s="8">
        <v>0</v>
      </c>
      <c r="CX110" s="8">
        <v>0</v>
      </c>
      <c r="CY110" s="8">
        <v>0</v>
      </c>
      <c r="CZ110" s="8">
        <v>0</v>
      </c>
      <c r="DA110" s="8">
        <v>0</v>
      </c>
      <c r="DB110" s="8">
        <v>0</v>
      </c>
      <c r="DC110" s="8">
        <v>0</v>
      </c>
      <c r="DD110" s="8">
        <v>0</v>
      </c>
      <c r="DE110" s="8">
        <v>0</v>
      </c>
      <c r="DF110" s="8">
        <v>0</v>
      </c>
      <c r="DG110" s="8">
        <v>0</v>
      </c>
      <c r="DH110" s="8">
        <v>0</v>
      </c>
      <c r="DI110" s="8">
        <v>0</v>
      </c>
      <c r="DJ110" s="8">
        <v>0</v>
      </c>
      <c r="DK110" s="8">
        <v>2</v>
      </c>
      <c r="DL110" s="8">
        <v>0</v>
      </c>
      <c r="DM110" s="8">
        <v>1</v>
      </c>
      <c r="DN110" s="8">
        <v>1</v>
      </c>
      <c r="DO110" s="8">
        <v>1</v>
      </c>
      <c r="DP110" s="8">
        <v>1</v>
      </c>
      <c r="DQ110" s="8">
        <v>0</v>
      </c>
      <c r="DR110" s="8">
        <v>1</v>
      </c>
      <c r="DS110" s="8">
        <v>1</v>
      </c>
      <c r="DT110" s="8">
        <v>3</v>
      </c>
      <c r="DU110" s="8">
        <v>0</v>
      </c>
      <c r="DV110" s="8">
        <v>0</v>
      </c>
      <c r="DW110" s="8">
        <v>0</v>
      </c>
      <c r="DX110" s="8">
        <v>0</v>
      </c>
      <c r="DY110" s="8">
        <v>0</v>
      </c>
      <c r="DZ110" s="8">
        <v>73</v>
      </c>
      <c r="EA110" s="8">
        <v>23</v>
      </c>
      <c r="EB110" s="8">
        <v>0</v>
      </c>
      <c r="EC110" s="8">
        <v>1</v>
      </c>
      <c r="ED110" s="8">
        <v>28</v>
      </c>
      <c r="EE110" s="8">
        <v>2</v>
      </c>
      <c r="EF110" s="8">
        <v>8</v>
      </c>
      <c r="EG110" s="8">
        <v>9</v>
      </c>
      <c r="EH110" s="8">
        <v>0</v>
      </c>
      <c r="EI110" s="8">
        <v>0</v>
      </c>
      <c r="EJ110" s="8">
        <v>0</v>
      </c>
      <c r="EK110" s="8">
        <v>2</v>
      </c>
      <c r="EL110" s="8">
        <v>0</v>
      </c>
      <c r="EM110" t="s">
        <v>2396</v>
      </c>
      <c r="EN110" s="7" t="b">
        <f t="shared" si="2"/>
        <v>1</v>
      </c>
      <c r="EO110" s="7" t="b">
        <f t="shared" si="3"/>
        <v>1</v>
      </c>
    </row>
    <row r="111" spans="1:145" ht="15" customHeight="1" x14ac:dyDescent="0.25">
      <c r="A111" s="9">
        <v>109</v>
      </c>
      <c r="B111" s="8">
        <v>404476205</v>
      </c>
      <c r="C111" s="19" t="s">
        <v>1161</v>
      </c>
      <c r="D111" s="8" t="s">
        <v>249</v>
      </c>
      <c r="E111" s="8" t="s">
        <v>1162</v>
      </c>
      <c r="F111" s="8" t="s">
        <v>1163</v>
      </c>
      <c r="G111" s="12" t="s">
        <v>2417</v>
      </c>
      <c r="H111" s="8">
        <v>599553735</v>
      </c>
      <c r="I111" s="8" t="s">
        <v>1164</v>
      </c>
      <c r="J111" s="8">
        <v>599553735</v>
      </c>
      <c r="K111" s="8" t="s">
        <v>151</v>
      </c>
      <c r="L111" s="8" t="s">
        <v>1051</v>
      </c>
      <c r="M111" s="8" t="s">
        <v>1593</v>
      </c>
      <c r="N111" s="8" t="s">
        <v>154</v>
      </c>
      <c r="O111" s="8" t="s">
        <v>185</v>
      </c>
      <c r="P111" s="8" t="s">
        <v>1165</v>
      </c>
      <c r="Q111" s="8" t="s">
        <v>1166</v>
      </c>
      <c r="R111" s="16" t="s">
        <v>2426</v>
      </c>
      <c r="S111" s="8" t="s">
        <v>158</v>
      </c>
      <c r="T111" s="8" t="s">
        <v>1167</v>
      </c>
      <c r="U111" s="8">
        <v>0</v>
      </c>
      <c r="V111" s="8">
        <v>0</v>
      </c>
      <c r="W111" s="8">
        <v>0</v>
      </c>
      <c r="X111" s="8">
        <v>0</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0</v>
      </c>
      <c r="AO111" s="8">
        <v>0</v>
      </c>
      <c r="AP111" s="8">
        <v>0</v>
      </c>
      <c r="AQ111" s="8">
        <v>0</v>
      </c>
      <c r="AR111" s="8">
        <v>0</v>
      </c>
      <c r="AS111" s="8">
        <v>0</v>
      </c>
      <c r="AT111" s="8">
        <v>0</v>
      </c>
      <c r="AU111" s="8">
        <v>0</v>
      </c>
      <c r="AV111" s="8">
        <v>0</v>
      </c>
      <c r="AW111" s="8">
        <v>0</v>
      </c>
      <c r="AX111" s="8">
        <v>0</v>
      </c>
      <c r="AY111" s="8">
        <v>0</v>
      </c>
      <c r="AZ111" s="8">
        <v>0</v>
      </c>
      <c r="BA111" s="8">
        <v>0</v>
      </c>
      <c r="BB111" s="8">
        <v>0</v>
      </c>
      <c r="BC111" s="8">
        <v>0</v>
      </c>
      <c r="BD111" s="8">
        <v>0</v>
      </c>
      <c r="BE111" s="8">
        <v>0</v>
      </c>
      <c r="BF111" s="8">
        <v>0</v>
      </c>
      <c r="BG111" s="8">
        <v>0</v>
      </c>
      <c r="BH111" s="8">
        <v>0</v>
      </c>
      <c r="BI111" s="8">
        <v>0</v>
      </c>
      <c r="BJ111" s="8">
        <v>0</v>
      </c>
      <c r="BK111" s="8">
        <v>0</v>
      </c>
      <c r="BL111" s="8">
        <v>0</v>
      </c>
      <c r="BM111" s="8">
        <v>0</v>
      </c>
      <c r="BN111" s="8">
        <v>0</v>
      </c>
      <c r="BO111" s="8">
        <v>55</v>
      </c>
      <c r="BP111" s="8">
        <v>8</v>
      </c>
      <c r="BQ111" s="8">
        <v>12</v>
      </c>
      <c r="BR111" s="8">
        <v>0</v>
      </c>
      <c r="BS111" s="8">
        <v>0</v>
      </c>
      <c r="BT111" s="8">
        <v>8</v>
      </c>
      <c r="BU111" s="8">
        <v>0</v>
      </c>
      <c r="BV111" s="8" t="s">
        <v>1168</v>
      </c>
      <c r="BW111" s="8">
        <v>0</v>
      </c>
      <c r="BX111" s="8">
        <v>0</v>
      </c>
      <c r="BY111" s="8">
        <v>0</v>
      </c>
      <c r="BZ111" s="8">
        <v>8</v>
      </c>
      <c r="CA111" s="8">
        <v>0</v>
      </c>
      <c r="CB111" s="8">
        <v>0</v>
      </c>
      <c r="CC111" s="8">
        <v>0</v>
      </c>
      <c r="CD111" s="8">
        <v>0</v>
      </c>
      <c r="CE111" s="8">
        <v>0</v>
      </c>
      <c r="CF111" s="8">
        <v>0</v>
      </c>
      <c r="CG111" s="8">
        <v>0</v>
      </c>
      <c r="CH111" s="8">
        <v>0</v>
      </c>
      <c r="CI111" s="8">
        <v>0</v>
      </c>
      <c r="CJ111" s="8">
        <v>0</v>
      </c>
      <c r="CK111" s="8">
        <v>0</v>
      </c>
      <c r="CL111" s="8">
        <v>0</v>
      </c>
      <c r="CM111" s="8">
        <v>0</v>
      </c>
      <c r="CN111" s="8">
        <v>0</v>
      </c>
      <c r="CO111" s="8">
        <v>0</v>
      </c>
      <c r="CP111" s="8" t="e">
        <v>#N/A</v>
      </c>
      <c r="CQ111" s="8">
        <v>1</v>
      </c>
      <c r="CR111" s="8">
        <v>1</v>
      </c>
      <c r="CS111" s="8">
        <v>0</v>
      </c>
      <c r="CT111" s="8">
        <v>0</v>
      </c>
      <c r="CU111" s="8">
        <v>16</v>
      </c>
      <c r="CV111" s="8">
        <v>2</v>
      </c>
      <c r="CW111" s="8">
        <v>14</v>
      </c>
      <c r="CX111" s="8">
        <v>0</v>
      </c>
      <c r="CY111" s="8">
        <v>0</v>
      </c>
      <c r="CZ111" s="8">
        <v>0</v>
      </c>
      <c r="DA111" s="8">
        <v>0</v>
      </c>
      <c r="DB111" s="8">
        <v>0</v>
      </c>
      <c r="DC111" s="8">
        <v>8</v>
      </c>
      <c r="DD111" s="8">
        <v>0</v>
      </c>
      <c r="DE111" s="8">
        <v>0</v>
      </c>
      <c r="DF111" s="8" t="s">
        <v>1169</v>
      </c>
      <c r="DG111" s="8">
        <v>0</v>
      </c>
      <c r="DH111" s="8" t="s">
        <v>1170</v>
      </c>
      <c r="DI111" s="8">
        <v>1</v>
      </c>
      <c r="DJ111" s="8">
        <v>1</v>
      </c>
      <c r="DK111" s="8">
        <v>5</v>
      </c>
      <c r="DL111" s="8">
        <v>0</v>
      </c>
      <c r="DM111" s="8">
        <v>5</v>
      </c>
      <c r="DN111" s="8">
        <v>0</v>
      </c>
      <c r="DO111" s="8">
        <v>0</v>
      </c>
      <c r="DP111" s="8">
        <v>0</v>
      </c>
      <c r="DQ111" s="8">
        <v>0</v>
      </c>
      <c r="DR111" s="8">
        <v>0</v>
      </c>
      <c r="DS111" s="8">
        <v>4</v>
      </c>
      <c r="DT111" s="8">
        <v>4</v>
      </c>
      <c r="DU111" s="8">
        <v>0</v>
      </c>
      <c r="DV111" s="8">
        <v>0</v>
      </c>
      <c r="DW111" s="8">
        <v>0</v>
      </c>
      <c r="DX111" s="8">
        <v>2</v>
      </c>
      <c r="DY111" s="8">
        <v>0</v>
      </c>
      <c r="DZ111" s="8">
        <v>279</v>
      </c>
      <c r="EA111" s="8">
        <v>93</v>
      </c>
      <c r="EB111" s="8">
        <v>8</v>
      </c>
      <c r="EC111" s="8">
        <v>2</v>
      </c>
      <c r="ED111" s="8">
        <v>63</v>
      </c>
      <c r="EE111" s="8">
        <v>0</v>
      </c>
      <c r="EF111" s="8">
        <v>3</v>
      </c>
      <c r="EG111" s="8">
        <v>18</v>
      </c>
      <c r="EH111" s="8">
        <v>2</v>
      </c>
      <c r="EI111" s="8">
        <v>6</v>
      </c>
      <c r="EJ111" s="8">
        <v>4</v>
      </c>
      <c r="EK111" s="8">
        <v>42</v>
      </c>
      <c r="EL111" s="8">
        <v>3</v>
      </c>
      <c r="EM111" t="s">
        <v>2400</v>
      </c>
      <c r="EN111" s="7" t="b">
        <f t="shared" si="2"/>
        <v>1</v>
      </c>
      <c r="EO111" s="7" t="b">
        <f t="shared" si="3"/>
        <v>1</v>
      </c>
    </row>
    <row r="112" spans="1:145" ht="15" customHeight="1" x14ac:dyDescent="0.25">
      <c r="A112" s="9">
        <v>110</v>
      </c>
      <c r="B112" s="8">
        <v>212685414</v>
      </c>
      <c r="C112" s="19" t="s">
        <v>1171</v>
      </c>
      <c r="D112" s="8" t="s">
        <v>249</v>
      </c>
      <c r="E112" s="8" t="s">
        <v>1162</v>
      </c>
      <c r="F112" s="8" t="s">
        <v>1172</v>
      </c>
      <c r="G112" s="8" t="s">
        <v>1173</v>
      </c>
      <c r="H112" s="8" t="s">
        <v>1174</v>
      </c>
      <c r="I112" s="8" t="s">
        <v>1175</v>
      </c>
      <c r="J112" s="8" t="s">
        <v>1176</v>
      </c>
      <c r="K112" s="8" t="s">
        <v>151</v>
      </c>
      <c r="L112" s="8" t="s">
        <v>152</v>
      </c>
      <c r="M112" s="8" t="s">
        <v>1177</v>
      </c>
      <c r="N112" s="8" t="s">
        <v>154</v>
      </c>
      <c r="O112" s="8" t="s">
        <v>154</v>
      </c>
      <c r="P112" s="8" t="s">
        <v>1178</v>
      </c>
      <c r="Q112" s="8" t="s">
        <v>1179</v>
      </c>
      <c r="R112" s="8" t="s">
        <v>1180</v>
      </c>
      <c r="S112" s="8" t="s">
        <v>158</v>
      </c>
      <c r="T112" s="8">
        <v>2017</v>
      </c>
      <c r="U112" s="8">
        <v>0</v>
      </c>
      <c r="V112" s="8">
        <v>0</v>
      </c>
      <c r="W112" s="8">
        <v>0</v>
      </c>
      <c r="X112" s="8">
        <v>0</v>
      </c>
      <c r="Y112" s="8">
        <v>0</v>
      </c>
      <c r="Z112" s="8">
        <v>10</v>
      </c>
      <c r="AA112" s="8">
        <v>10</v>
      </c>
      <c r="AB112" s="8">
        <v>0</v>
      </c>
      <c r="AC112" s="8">
        <v>0</v>
      </c>
      <c r="AD112" s="8">
        <v>0</v>
      </c>
      <c r="AE112" s="8">
        <v>0</v>
      </c>
      <c r="AF112" s="8">
        <v>0</v>
      </c>
      <c r="AG112" s="8">
        <v>0</v>
      </c>
      <c r="AH112" s="8">
        <v>0</v>
      </c>
      <c r="AI112" s="8">
        <v>0</v>
      </c>
      <c r="AJ112" s="8">
        <v>0</v>
      </c>
      <c r="AK112" s="8">
        <v>0</v>
      </c>
      <c r="AL112" s="8">
        <v>0</v>
      </c>
      <c r="AM112" s="8">
        <v>0</v>
      </c>
      <c r="AN112" s="8">
        <v>0</v>
      </c>
      <c r="AO112" s="8">
        <v>0</v>
      </c>
      <c r="AP112" s="8">
        <v>0</v>
      </c>
      <c r="AQ112" s="8">
        <v>0</v>
      </c>
      <c r="AR112" s="8">
        <v>0</v>
      </c>
      <c r="AS112" s="8">
        <v>0</v>
      </c>
      <c r="AT112" s="8">
        <v>0</v>
      </c>
      <c r="AU112" s="8">
        <v>0</v>
      </c>
      <c r="AV112" s="8">
        <v>0</v>
      </c>
      <c r="AW112" s="8">
        <v>0</v>
      </c>
      <c r="AX112" s="8">
        <v>0</v>
      </c>
      <c r="AY112" s="8">
        <v>0</v>
      </c>
      <c r="AZ112" s="8">
        <v>0</v>
      </c>
      <c r="BA112" s="8">
        <v>0</v>
      </c>
      <c r="BB112" s="8">
        <v>0</v>
      </c>
      <c r="BC112" s="8">
        <v>0</v>
      </c>
      <c r="BD112" s="8">
        <v>0</v>
      </c>
      <c r="BE112" s="8">
        <v>0</v>
      </c>
      <c r="BF112" s="8">
        <v>0</v>
      </c>
      <c r="BG112" s="8">
        <v>0</v>
      </c>
      <c r="BH112" s="8">
        <v>0</v>
      </c>
      <c r="BI112" s="8">
        <v>0</v>
      </c>
      <c r="BJ112" s="8">
        <v>0</v>
      </c>
      <c r="BK112" s="8">
        <v>0</v>
      </c>
      <c r="BL112" s="8">
        <v>0</v>
      </c>
      <c r="BM112" s="8">
        <v>0</v>
      </c>
      <c r="BN112" s="8">
        <v>0</v>
      </c>
      <c r="BO112" s="8">
        <v>72</v>
      </c>
      <c r="BP112" s="8">
        <v>21</v>
      </c>
      <c r="BQ112" s="8">
        <v>4</v>
      </c>
      <c r="BR112" s="8">
        <v>12</v>
      </c>
      <c r="BS112" s="8">
        <v>0</v>
      </c>
      <c r="BT112" s="8">
        <v>12</v>
      </c>
      <c r="BU112" s="8">
        <v>0</v>
      </c>
      <c r="BV112" s="8">
        <v>6</v>
      </c>
      <c r="BW112" s="8">
        <v>5</v>
      </c>
      <c r="BX112" s="8">
        <v>1</v>
      </c>
      <c r="BY112" s="8">
        <v>3</v>
      </c>
      <c r="BZ112" s="8">
        <v>0</v>
      </c>
      <c r="CA112" s="8">
        <v>0</v>
      </c>
      <c r="CB112" s="8">
        <v>0</v>
      </c>
      <c r="CC112" s="8">
        <v>0</v>
      </c>
      <c r="CD112" s="8">
        <v>0</v>
      </c>
      <c r="CE112" s="8">
        <v>0</v>
      </c>
      <c r="CF112" s="8">
        <v>0</v>
      </c>
      <c r="CG112" s="8">
        <v>0</v>
      </c>
      <c r="CH112" s="8">
        <v>0</v>
      </c>
      <c r="CI112" s="8">
        <v>0</v>
      </c>
      <c r="CJ112" s="8">
        <v>0</v>
      </c>
      <c r="CK112" s="8">
        <v>0</v>
      </c>
      <c r="CL112" s="8">
        <v>0</v>
      </c>
      <c r="CM112" s="8">
        <v>0</v>
      </c>
      <c r="CN112" s="8">
        <v>0</v>
      </c>
      <c r="CO112" s="8">
        <v>0</v>
      </c>
      <c r="CP112" s="8">
        <v>0</v>
      </c>
      <c r="CQ112" s="8">
        <v>1</v>
      </c>
      <c r="CR112" s="8">
        <v>0</v>
      </c>
      <c r="CS112" s="8">
        <v>0</v>
      </c>
      <c r="CT112" s="8">
        <v>0</v>
      </c>
      <c r="CU112" s="8">
        <v>0</v>
      </c>
      <c r="CV112" s="8">
        <v>0</v>
      </c>
      <c r="CW112" s="8">
        <v>1</v>
      </c>
      <c r="CX112" s="8">
        <v>0</v>
      </c>
      <c r="CY112" s="8">
        <v>0</v>
      </c>
      <c r="CZ112" s="8">
        <v>9</v>
      </c>
      <c r="DA112" s="8">
        <v>0</v>
      </c>
      <c r="DB112" s="8">
        <v>0</v>
      </c>
      <c r="DC112" s="8">
        <v>0</v>
      </c>
      <c r="DD112" s="8">
        <v>0</v>
      </c>
      <c r="DE112" s="8">
        <v>0</v>
      </c>
      <c r="DF112" s="8">
        <v>0</v>
      </c>
      <c r="DG112" s="8">
        <v>0</v>
      </c>
      <c r="DH112" s="8">
        <v>0</v>
      </c>
      <c r="DI112" s="8">
        <v>1</v>
      </c>
      <c r="DJ112" s="8">
        <v>0</v>
      </c>
      <c r="DK112" s="8">
        <v>7</v>
      </c>
      <c r="DL112" s="8">
        <v>0</v>
      </c>
      <c r="DM112" s="8">
        <v>7</v>
      </c>
      <c r="DN112" s="8">
        <v>0</v>
      </c>
      <c r="DO112" s="8">
        <v>0</v>
      </c>
      <c r="DP112" s="8">
        <v>3</v>
      </c>
      <c r="DQ112" s="8">
        <v>1</v>
      </c>
      <c r="DR112" s="8">
        <v>2</v>
      </c>
      <c r="DS112" s="8">
        <v>3</v>
      </c>
      <c r="DT112" s="8">
        <v>5</v>
      </c>
      <c r="DU112" s="8">
        <v>0</v>
      </c>
      <c r="DV112" s="8">
        <v>0</v>
      </c>
      <c r="DW112" s="8">
        <v>0</v>
      </c>
      <c r="DX112" s="8">
        <v>0</v>
      </c>
      <c r="DY112" s="8">
        <v>0</v>
      </c>
      <c r="DZ112" s="8">
        <v>0</v>
      </c>
      <c r="EA112" s="8">
        <v>84</v>
      </c>
      <c r="EB112" s="8">
        <v>6</v>
      </c>
      <c r="EC112" s="8">
        <v>8</v>
      </c>
      <c r="ED112" s="8">
        <v>71</v>
      </c>
      <c r="EE112" s="8">
        <v>0</v>
      </c>
      <c r="EF112" s="8">
        <v>0</v>
      </c>
      <c r="EG112" s="8">
        <v>31</v>
      </c>
      <c r="EH112" s="8">
        <v>4</v>
      </c>
      <c r="EI112" s="8">
        <v>2</v>
      </c>
      <c r="EJ112" s="8">
        <v>0</v>
      </c>
      <c r="EK112" s="8">
        <v>25</v>
      </c>
      <c r="EL112" s="8">
        <v>16</v>
      </c>
      <c r="EN112" s="7" t="b">
        <f t="shared" si="2"/>
        <v>1</v>
      </c>
      <c r="EO112" s="7" t="b">
        <f t="shared" si="3"/>
        <v>1</v>
      </c>
    </row>
    <row r="113" spans="1:145" ht="15" customHeight="1" x14ac:dyDescent="0.25">
      <c r="A113" s="9">
        <v>111</v>
      </c>
      <c r="B113" s="8">
        <v>404476205</v>
      </c>
      <c r="C113" s="19" t="s">
        <v>1181</v>
      </c>
      <c r="D113" s="8" t="s">
        <v>249</v>
      </c>
      <c r="E113" s="8" t="s">
        <v>1162</v>
      </c>
      <c r="F113" s="8" t="s">
        <v>1182</v>
      </c>
      <c r="G113" s="8" t="s">
        <v>1183</v>
      </c>
      <c r="H113" s="8">
        <v>577446110</v>
      </c>
      <c r="I113" s="8" t="s">
        <v>1184</v>
      </c>
      <c r="J113" s="8">
        <v>577446110</v>
      </c>
      <c r="K113" s="8" t="s">
        <v>151</v>
      </c>
      <c r="L113" s="8" t="s">
        <v>1051</v>
      </c>
      <c r="M113" s="8" t="s">
        <v>1185</v>
      </c>
      <c r="N113" s="8" t="s">
        <v>185</v>
      </c>
      <c r="O113" s="8">
        <v>0</v>
      </c>
      <c r="P113" s="8" t="s">
        <v>1186</v>
      </c>
      <c r="Q113" s="8" t="s">
        <v>1187</v>
      </c>
      <c r="R113" s="8" t="s">
        <v>1188</v>
      </c>
      <c r="S113" s="8" t="s">
        <v>158</v>
      </c>
      <c r="T113" s="8" t="s">
        <v>1189</v>
      </c>
      <c r="U113" s="8">
        <v>0</v>
      </c>
      <c r="V113" s="8">
        <v>0</v>
      </c>
      <c r="W113" s="8">
        <v>0</v>
      </c>
      <c r="X113" s="8">
        <v>0</v>
      </c>
      <c r="Y113" s="8">
        <v>0</v>
      </c>
      <c r="Z113" s="8">
        <v>4</v>
      </c>
      <c r="AA113" s="8">
        <v>0</v>
      </c>
      <c r="AB113" s="8">
        <v>0</v>
      </c>
      <c r="AC113" s="8">
        <v>0</v>
      </c>
      <c r="AD113" s="8">
        <v>0</v>
      </c>
      <c r="AE113" s="8">
        <v>0</v>
      </c>
      <c r="AF113" s="8">
        <v>0</v>
      </c>
      <c r="AG113" s="8">
        <v>0</v>
      </c>
      <c r="AH113" s="8">
        <v>0</v>
      </c>
      <c r="AI113" s="8">
        <v>0</v>
      </c>
      <c r="AJ113" s="8">
        <v>0</v>
      </c>
      <c r="AK113" s="8">
        <v>0</v>
      </c>
      <c r="AL113" s="8">
        <v>0</v>
      </c>
      <c r="AM113" s="8">
        <v>0</v>
      </c>
      <c r="AN113" s="8">
        <v>0</v>
      </c>
      <c r="AO113" s="8">
        <v>0</v>
      </c>
      <c r="AP113" s="8">
        <v>0</v>
      </c>
      <c r="AQ113" s="8">
        <v>0</v>
      </c>
      <c r="AR113" s="8">
        <v>0</v>
      </c>
      <c r="AS113" s="8">
        <v>0</v>
      </c>
      <c r="AT113" s="8">
        <v>0</v>
      </c>
      <c r="AU113" s="8">
        <v>0</v>
      </c>
      <c r="AV113" s="8">
        <v>0</v>
      </c>
      <c r="AW113" s="8">
        <v>0</v>
      </c>
      <c r="AX113" s="8">
        <v>0</v>
      </c>
      <c r="AY113" s="8">
        <v>0</v>
      </c>
      <c r="AZ113" s="8">
        <v>0</v>
      </c>
      <c r="BA113" s="8">
        <v>0</v>
      </c>
      <c r="BB113" s="8">
        <v>0</v>
      </c>
      <c r="BC113" s="8">
        <v>0</v>
      </c>
      <c r="BD113" s="8">
        <v>0</v>
      </c>
      <c r="BE113" s="8">
        <v>0</v>
      </c>
      <c r="BF113" s="8">
        <v>0</v>
      </c>
      <c r="BG113" s="8">
        <v>4</v>
      </c>
      <c r="BH113" s="8">
        <v>0</v>
      </c>
      <c r="BI113" s="8">
        <v>0</v>
      </c>
      <c r="BJ113" s="8">
        <v>0</v>
      </c>
      <c r="BK113" s="8">
        <v>0</v>
      </c>
      <c r="BL113" s="8">
        <v>0</v>
      </c>
      <c r="BM113" s="8">
        <v>0</v>
      </c>
      <c r="BN113" s="8">
        <v>0</v>
      </c>
      <c r="BO113" s="8">
        <v>36</v>
      </c>
      <c r="BP113" s="8">
        <v>8</v>
      </c>
      <c r="BQ113" s="8">
        <v>8</v>
      </c>
      <c r="BR113" s="8">
        <v>0</v>
      </c>
      <c r="BS113" s="8">
        <v>0</v>
      </c>
      <c r="BT113" s="8">
        <v>5</v>
      </c>
      <c r="BU113" s="8">
        <v>0</v>
      </c>
      <c r="BV113" s="8">
        <v>8</v>
      </c>
      <c r="BW113" s="8">
        <v>2</v>
      </c>
      <c r="BX113" s="8">
        <v>1</v>
      </c>
      <c r="BY113" s="8">
        <v>1</v>
      </c>
      <c r="BZ113" s="8">
        <v>0</v>
      </c>
      <c r="CA113" s="8">
        <v>0</v>
      </c>
      <c r="CB113" s="8">
        <v>0</v>
      </c>
      <c r="CC113" s="8">
        <v>0</v>
      </c>
      <c r="CD113" s="8">
        <v>0</v>
      </c>
      <c r="CE113" s="8">
        <v>0</v>
      </c>
      <c r="CF113" s="8">
        <v>0</v>
      </c>
      <c r="CG113" s="8">
        <v>0</v>
      </c>
      <c r="CH113" s="8">
        <v>5</v>
      </c>
      <c r="CI113" s="8">
        <v>0</v>
      </c>
      <c r="CJ113" s="8">
        <v>0</v>
      </c>
      <c r="CK113" s="8">
        <v>0</v>
      </c>
      <c r="CL113" s="8">
        <v>0</v>
      </c>
      <c r="CM113" s="8">
        <v>0</v>
      </c>
      <c r="CN113" s="8">
        <v>0</v>
      </c>
      <c r="CO113" s="8">
        <v>0</v>
      </c>
      <c r="CP113" s="8" t="e">
        <v>#N/A</v>
      </c>
      <c r="CQ113" s="8">
        <v>0</v>
      </c>
      <c r="CR113" s="8">
        <v>2</v>
      </c>
      <c r="CS113" s="8">
        <v>0</v>
      </c>
      <c r="CT113" s="8">
        <v>0</v>
      </c>
      <c r="CU113" s="8">
        <v>3</v>
      </c>
      <c r="CV113" s="8">
        <v>0</v>
      </c>
      <c r="CW113" s="8">
        <v>3</v>
      </c>
      <c r="CX113" s="8">
        <v>0</v>
      </c>
      <c r="CY113" s="8">
        <v>0</v>
      </c>
      <c r="CZ113" s="8">
        <v>0</v>
      </c>
      <c r="DA113" s="8">
        <v>0</v>
      </c>
      <c r="DB113" s="8">
        <v>0</v>
      </c>
      <c r="DC113" s="8">
        <v>0</v>
      </c>
      <c r="DD113" s="8">
        <v>0</v>
      </c>
      <c r="DE113" s="8">
        <v>0</v>
      </c>
      <c r="DF113" s="8">
        <v>0</v>
      </c>
      <c r="DG113" s="8">
        <v>0</v>
      </c>
      <c r="DH113" s="8">
        <v>0</v>
      </c>
      <c r="DI113" s="8">
        <v>1</v>
      </c>
      <c r="DJ113" s="8">
        <v>0</v>
      </c>
      <c r="DK113" s="8">
        <v>8</v>
      </c>
      <c r="DL113" s="8">
        <v>0</v>
      </c>
      <c r="DM113" s="8">
        <v>0</v>
      </c>
      <c r="DN113" s="8">
        <v>0</v>
      </c>
      <c r="DO113" s="8">
        <v>0</v>
      </c>
      <c r="DP113" s="8">
        <v>2</v>
      </c>
      <c r="DQ113" s="8">
        <v>1</v>
      </c>
      <c r="DR113" s="8">
        <v>1</v>
      </c>
      <c r="DS113" s="8">
        <v>4</v>
      </c>
      <c r="DT113" s="8">
        <v>3</v>
      </c>
      <c r="DU113" s="8">
        <v>0</v>
      </c>
      <c r="DV113" s="8">
        <v>0</v>
      </c>
      <c r="DW113" s="8">
        <v>0</v>
      </c>
      <c r="DX113" s="8">
        <v>0</v>
      </c>
      <c r="DY113" s="8">
        <v>0</v>
      </c>
      <c r="DZ113" s="8">
        <v>0</v>
      </c>
      <c r="EA113" s="8">
        <v>0</v>
      </c>
      <c r="EB113" s="8">
        <v>0</v>
      </c>
      <c r="EC113" s="8">
        <v>0</v>
      </c>
      <c r="ED113" s="8">
        <v>0</v>
      </c>
      <c r="EE113" s="8">
        <v>0</v>
      </c>
      <c r="EF113" s="8">
        <v>0</v>
      </c>
      <c r="EG113" s="8">
        <v>0</v>
      </c>
      <c r="EH113" s="8">
        <v>0</v>
      </c>
      <c r="EI113" s="8">
        <v>0</v>
      </c>
      <c r="EJ113" s="8">
        <v>0</v>
      </c>
      <c r="EK113" s="8">
        <v>0</v>
      </c>
      <c r="EL113" s="8">
        <v>0</v>
      </c>
      <c r="EN113" s="7" t="b">
        <f t="shared" si="2"/>
        <v>1</v>
      </c>
      <c r="EO113" s="7" t="b">
        <f t="shared" si="3"/>
        <v>1</v>
      </c>
    </row>
    <row r="114" spans="1:145" ht="15" customHeight="1" x14ac:dyDescent="0.25">
      <c r="A114" s="9">
        <v>112</v>
      </c>
      <c r="B114" s="8">
        <v>212691354</v>
      </c>
      <c r="C114" s="20" t="s">
        <v>1190</v>
      </c>
      <c r="D114" s="8" t="s">
        <v>249</v>
      </c>
      <c r="E114" s="8" t="s">
        <v>1162</v>
      </c>
      <c r="F114" s="8" t="s">
        <v>1191</v>
      </c>
      <c r="G114" s="8" t="s">
        <v>1192</v>
      </c>
      <c r="H114" s="8" t="s">
        <v>1193</v>
      </c>
      <c r="I114" s="8" t="s">
        <v>2483</v>
      </c>
      <c r="J114" s="8">
        <v>577240707</v>
      </c>
      <c r="K114" s="8" t="s">
        <v>151</v>
      </c>
      <c r="L114" s="8" t="s">
        <v>118</v>
      </c>
      <c r="M114" s="8" t="s">
        <v>1194</v>
      </c>
      <c r="N114" s="8" t="s">
        <v>185</v>
      </c>
      <c r="O114" s="8">
        <v>0</v>
      </c>
      <c r="P114" s="8" t="s">
        <v>1195</v>
      </c>
      <c r="Q114" s="8" t="s">
        <v>1196</v>
      </c>
      <c r="R114" s="8">
        <v>0</v>
      </c>
      <c r="S114" s="8" t="s">
        <v>158</v>
      </c>
      <c r="T114" s="8" t="s">
        <v>1197</v>
      </c>
      <c r="U114" s="8">
        <v>0</v>
      </c>
      <c r="V114" s="8">
        <v>0</v>
      </c>
      <c r="W114" s="8">
        <v>0</v>
      </c>
      <c r="X114" s="8">
        <v>0</v>
      </c>
      <c r="Y114" s="8">
        <v>0</v>
      </c>
      <c r="Z114" s="8">
        <v>23</v>
      </c>
      <c r="AA114" s="8">
        <v>0</v>
      </c>
      <c r="AB114" s="8">
        <v>0</v>
      </c>
      <c r="AC114" s="8">
        <v>0</v>
      </c>
      <c r="AD114" s="8">
        <v>0</v>
      </c>
      <c r="AE114" s="8">
        <v>0</v>
      </c>
      <c r="AF114" s="8">
        <v>0</v>
      </c>
      <c r="AG114" s="8">
        <v>0</v>
      </c>
      <c r="AH114" s="8">
        <v>0</v>
      </c>
      <c r="AI114" s="8">
        <v>0</v>
      </c>
      <c r="AJ114" s="8">
        <v>0</v>
      </c>
      <c r="AK114" s="8">
        <v>20</v>
      </c>
      <c r="AL114" s="8">
        <v>0</v>
      </c>
      <c r="AM114" s="8">
        <v>0</v>
      </c>
      <c r="AN114" s="8">
        <v>0</v>
      </c>
      <c r="AO114" s="8">
        <v>3</v>
      </c>
      <c r="AP114" s="8">
        <v>0</v>
      </c>
      <c r="AQ114" s="8">
        <v>0</v>
      </c>
      <c r="AR114" s="8">
        <v>0</v>
      </c>
      <c r="AS114" s="8">
        <v>0</v>
      </c>
      <c r="AT114" s="8">
        <v>0</v>
      </c>
      <c r="AU114" s="8">
        <v>0</v>
      </c>
      <c r="AV114" s="8">
        <v>0</v>
      </c>
      <c r="AW114" s="8">
        <v>0</v>
      </c>
      <c r="AX114" s="8">
        <v>0</v>
      </c>
      <c r="AY114" s="8">
        <v>0</v>
      </c>
      <c r="AZ114" s="8">
        <v>0</v>
      </c>
      <c r="BA114" s="8">
        <v>0</v>
      </c>
      <c r="BB114" s="8">
        <v>0</v>
      </c>
      <c r="BC114" s="8">
        <v>0</v>
      </c>
      <c r="BD114" s="8">
        <v>0</v>
      </c>
      <c r="BE114" s="8">
        <v>0</v>
      </c>
      <c r="BF114" s="8">
        <v>0</v>
      </c>
      <c r="BG114" s="8">
        <v>0</v>
      </c>
      <c r="BH114" s="8">
        <v>0</v>
      </c>
      <c r="BI114" s="8">
        <v>0</v>
      </c>
      <c r="BJ114" s="8">
        <v>0</v>
      </c>
      <c r="BK114" s="8">
        <v>0</v>
      </c>
      <c r="BL114" s="8">
        <v>0</v>
      </c>
      <c r="BM114" s="8">
        <v>0</v>
      </c>
      <c r="BN114" s="8">
        <v>0</v>
      </c>
      <c r="BO114" s="8">
        <v>63</v>
      </c>
      <c r="BP114" s="8">
        <v>0</v>
      </c>
      <c r="BQ114" s="8">
        <v>8</v>
      </c>
      <c r="BR114" s="8">
        <v>18</v>
      </c>
      <c r="BS114" s="8">
        <v>0</v>
      </c>
      <c r="BT114" s="8">
        <v>20</v>
      </c>
      <c r="BU114" s="8">
        <v>0</v>
      </c>
      <c r="BV114" s="8">
        <v>0</v>
      </c>
      <c r="BW114" s="8">
        <v>7</v>
      </c>
      <c r="BX114" s="8">
        <v>1</v>
      </c>
      <c r="BY114" s="8">
        <v>6</v>
      </c>
      <c r="BZ114" s="8">
        <v>0</v>
      </c>
      <c r="CA114" s="8">
        <v>0</v>
      </c>
      <c r="CB114" s="8">
        <v>0</v>
      </c>
      <c r="CC114" s="8">
        <v>0</v>
      </c>
      <c r="CD114" s="8">
        <v>0</v>
      </c>
      <c r="CE114" s="8">
        <v>0</v>
      </c>
      <c r="CF114" s="8">
        <v>0</v>
      </c>
      <c r="CG114" s="8">
        <v>0</v>
      </c>
      <c r="CH114" s="8">
        <v>0</v>
      </c>
      <c r="CI114" s="8">
        <v>0</v>
      </c>
      <c r="CJ114" s="8">
        <v>0</v>
      </c>
      <c r="CK114" s="8">
        <v>0</v>
      </c>
      <c r="CL114" s="8">
        <v>0</v>
      </c>
      <c r="CM114" s="8">
        <v>0</v>
      </c>
      <c r="CN114" s="8">
        <v>0</v>
      </c>
      <c r="CO114" s="8">
        <v>0</v>
      </c>
      <c r="CP114" s="8">
        <v>0</v>
      </c>
      <c r="CQ114" s="8">
        <v>10</v>
      </c>
      <c r="CR114" s="8">
        <v>4</v>
      </c>
      <c r="CS114" s="8">
        <v>1</v>
      </c>
      <c r="CT114" s="8">
        <v>5</v>
      </c>
      <c r="CU114" s="8">
        <v>0</v>
      </c>
      <c r="CV114" s="8">
        <v>0</v>
      </c>
      <c r="CW114" s="8">
        <v>0</v>
      </c>
      <c r="CX114" s="8">
        <v>0</v>
      </c>
      <c r="CY114" s="8">
        <v>0</v>
      </c>
      <c r="CZ114" s="8">
        <v>0</v>
      </c>
      <c r="DA114" s="8">
        <v>0</v>
      </c>
      <c r="DB114" s="8">
        <v>0</v>
      </c>
      <c r="DC114" s="8">
        <v>0</v>
      </c>
      <c r="DD114" s="8">
        <v>0</v>
      </c>
      <c r="DE114" s="8">
        <v>0</v>
      </c>
      <c r="DF114" s="8">
        <v>0</v>
      </c>
      <c r="DG114" s="8">
        <v>0</v>
      </c>
      <c r="DH114" s="8">
        <v>0</v>
      </c>
      <c r="DI114" s="8">
        <v>0</v>
      </c>
      <c r="DJ114" s="8">
        <v>0</v>
      </c>
      <c r="DK114" s="8">
        <v>7</v>
      </c>
      <c r="DL114" s="8">
        <v>0</v>
      </c>
      <c r="DM114" s="8">
        <v>7</v>
      </c>
      <c r="DN114" s="8">
        <v>0</v>
      </c>
      <c r="DO114" s="8">
        <v>0</v>
      </c>
      <c r="DP114" s="8">
        <v>2</v>
      </c>
      <c r="DQ114" s="8">
        <v>1</v>
      </c>
      <c r="DR114" s="8">
        <v>1</v>
      </c>
      <c r="DS114" s="8">
        <v>2</v>
      </c>
      <c r="DT114" s="8">
        <v>3</v>
      </c>
      <c r="DU114" s="8">
        <v>0</v>
      </c>
      <c r="DV114" s="8">
        <v>0</v>
      </c>
      <c r="DW114" s="8">
        <v>0</v>
      </c>
      <c r="DX114" s="8">
        <v>0</v>
      </c>
      <c r="DY114" s="8">
        <v>0</v>
      </c>
      <c r="DZ114" s="8">
        <v>175</v>
      </c>
      <c r="EA114" s="8">
        <v>39</v>
      </c>
      <c r="EB114" s="8">
        <v>2</v>
      </c>
      <c r="EC114" s="8">
        <v>2</v>
      </c>
      <c r="ED114" s="8">
        <v>47</v>
      </c>
      <c r="EE114" s="8">
        <v>0</v>
      </c>
      <c r="EF114" s="8">
        <v>5</v>
      </c>
      <c r="EG114" s="8">
        <v>27</v>
      </c>
      <c r="EH114" s="8">
        <v>1</v>
      </c>
      <c r="EI114" s="8">
        <v>0</v>
      </c>
      <c r="EJ114" s="8">
        <v>0</v>
      </c>
      <c r="EK114" s="8">
        <v>44</v>
      </c>
      <c r="EL114" s="8">
        <v>8</v>
      </c>
      <c r="EN114" s="7" t="b">
        <f t="shared" si="2"/>
        <v>1</v>
      </c>
      <c r="EO114" s="7" t="b">
        <f t="shared" si="3"/>
        <v>1</v>
      </c>
    </row>
    <row r="115" spans="1:145" ht="15" customHeight="1" x14ac:dyDescent="0.25">
      <c r="A115" s="9">
        <v>113</v>
      </c>
      <c r="B115" s="8">
        <v>412729720</v>
      </c>
      <c r="C115" s="19" t="s">
        <v>1198</v>
      </c>
      <c r="D115" s="8" t="s">
        <v>249</v>
      </c>
      <c r="E115" s="8" t="s">
        <v>1162</v>
      </c>
      <c r="F115" s="8" t="s">
        <v>1199</v>
      </c>
      <c r="G115" s="8" t="s">
        <v>1200</v>
      </c>
      <c r="H115" s="8" t="s">
        <v>1201</v>
      </c>
      <c r="I115" s="8" t="s">
        <v>1202</v>
      </c>
      <c r="J115" s="8" t="s">
        <v>1203</v>
      </c>
      <c r="K115" s="8" t="s">
        <v>151</v>
      </c>
      <c r="L115" s="8" t="s">
        <v>152</v>
      </c>
      <c r="M115" s="8" t="s">
        <v>1204</v>
      </c>
      <c r="N115" s="8" t="s">
        <v>185</v>
      </c>
      <c r="O115" s="8">
        <v>0</v>
      </c>
      <c r="P115" s="8" t="s">
        <v>1205</v>
      </c>
      <c r="Q115" s="8" t="s">
        <v>1206</v>
      </c>
      <c r="R115" s="8">
        <v>0</v>
      </c>
      <c r="S115" s="8" t="s">
        <v>158</v>
      </c>
      <c r="T115" s="8" t="s">
        <v>1207</v>
      </c>
      <c r="U115" s="8">
        <v>0</v>
      </c>
      <c r="V115" s="8">
        <v>0</v>
      </c>
      <c r="W115" s="8">
        <v>4</v>
      </c>
      <c r="X115" s="8">
        <v>0</v>
      </c>
      <c r="Y115" s="8">
        <v>0</v>
      </c>
      <c r="Z115" s="8">
        <v>11</v>
      </c>
      <c r="AA115" s="8">
        <v>11</v>
      </c>
      <c r="AB115" s="8">
        <v>0</v>
      </c>
      <c r="AC115" s="8">
        <v>0</v>
      </c>
      <c r="AD115" s="8">
        <v>0</v>
      </c>
      <c r="AE115" s="8" t="e">
        <v>#N/A</v>
      </c>
      <c r="AF115" s="8">
        <v>0</v>
      </c>
      <c r="AG115" s="8">
        <v>0</v>
      </c>
      <c r="AH115" s="8">
        <v>0</v>
      </c>
      <c r="AI115" s="8">
        <v>0</v>
      </c>
      <c r="AJ115" s="8">
        <v>0</v>
      </c>
      <c r="AK115" s="8">
        <v>0</v>
      </c>
      <c r="AL115" s="8">
        <v>0</v>
      </c>
      <c r="AM115" s="8">
        <v>0</v>
      </c>
      <c r="AN115" s="8">
        <v>0</v>
      </c>
      <c r="AO115" s="8">
        <v>0</v>
      </c>
      <c r="AP115" s="8">
        <v>0</v>
      </c>
      <c r="AQ115" s="8">
        <v>0</v>
      </c>
      <c r="AR115" s="8">
        <v>0</v>
      </c>
      <c r="AS115" s="8">
        <v>0</v>
      </c>
      <c r="AT115" s="8">
        <v>0</v>
      </c>
      <c r="AU115" s="8">
        <v>2</v>
      </c>
      <c r="AV115" s="8">
        <v>0</v>
      </c>
      <c r="AW115" s="8">
        <v>0</v>
      </c>
      <c r="AX115" s="8">
        <v>0</v>
      </c>
      <c r="AY115" s="8">
        <v>0</v>
      </c>
      <c r="AZ115" s="8">
        <v>0</v>
      </c>
      <c r="BA115" s="8">
        <v>0</v>
      </c>
      <c r="BB115" s="8">
        <v>0</v>
      </c>
      <c r="BC115" s="8">
        <v>0</v>
      </c>
      <c r="BD115" s="8">
        <v>0</v>
      </c>
      <c r="BE115" s="8">
        <v>0</v>
      </c>
      <c r="BF115" s="8">
        <v>0</v>
      </c>
      <c r="BG115" s="8">
        <v>2</v>
      </c>
      <c r="BH115" s="8">
        <v>0</v>
      </c>
      <c r="BI115" s="8">
        <v>0</v>
      </c>
      <c r="BJ115" s="8">
        <v>0</v>
      </c>
      <c r="BK115" s="8">
        <v>0</v>
      </c>
      <c r="BL115" s="8">
        <v>0</v>
      </c>
      <c r="BM115" s="8">
        <v>0</v>
      </c>
      <c r="BN115" s="8">
        <v>0</v>
      </c>
      <c r="BO115" s="8">
        <v>93</v>
      </c>
      <c r="BP115" s="8">
        <v>6</v>
      </c>
      <c r="BQ115" s="8">
        <v>22</v>
      </c>
      <c r="BR115" s="8">
        <v>0</v>
      </c>
      <c r="BS115" s="8">
        <v>0</v>
      </c>
      <c r="BT115" s="8">
        <v>19</v>
      </c>
      <c r="BU115" s="8">
        <v>20</v>
      </c>
      <c r="BV115" s="8">
        <v>5</v>
      </c>
      <c r="BW115" s="8">
        <v>6</v>
      </c>
      <c r="BX115" s="8">
        <v>2</v>
      </c>
      <c r="BY115" s="8">
        <v>4</v>
      </c>
      <c r="BZ115" s="8">
        <v>10</v>
      </c>
      <c r="CA115" s="8">
        <v>4</v>
      </c>
      <c r="CB115" s="8">
        <v>6</v>
      </c>
      <c r="CC115" s="8">
        <v>2</v>
      </c>
      <c r="CD115" s="8">
        <v>0</v>
      </c>
      <c r="CE115" s="8">
        <v>0</v>
      </c>
      <c r="CF115" s="8">
        <v>0</v>
      </c>
      <c r="CG115" s="8">
        <v>0</v>
      </c>
      <c r="CH115" s="8">
        <v>0</v>
      </c>
      <c r="CI115" s="8">
        <v>0</v>
      </c>
      <c r="CJ115" s="8">
        <v>2</v>
      </c>
      <c r="CK115" s="8">
        <v>0</v>
      </c>
      <c r="CL115" s="8">
        <v>0</v>
      </c>
      <c r="CM115" s="8">
        <v>0</v>
      </c>
      <c r="CN115" s="8">
        <v>0</v>
      </c>
      <c r="CO115" s="8">
        <v>0</v>
      </c>
      <c r="CP115" s="8">
        <v>5</v>
      </c>
      <c r="CQ115" s="8">
        <v>1</v>
      </c>
      <c r="CR115" s="8">
        <v>1</v>
      </c>
      <c r="CS115" s="8">
        <v>0</v>
      </c>
      <c r="CT115" s="8">
        <v>1</v>
      </c>
      <c r="CU115" s="8">
        <v>4</v>
      </c>
      <c r="CV115" s="8">
        <v>0</v>
      </c>
      <c r="CW115" s="8">
        <v>0</v>
      </c>
      <c r="CX115" s="8">
        <v>2</v>
      </c>
      <c r="CY115" s="8">
        <v>4</v>
      </c>
      <c r="CZ115" s="8">
        <v>0</v>
      </c>
      <c r="DA115" s="8">
        <v>0</v>
      </c>
      <c r="DB115" s="8">
        <v>2</v>
      </c>
      <c r="DC115" s="8">
        <v>2</v>
      </c>
      <c r="DD115" s="8">
        <v>0</v>
      </c>
      <c r="DE115" s="8">
        <v>0</v>
      </c>
      <c r="DF115" s="8">
        <v>0</v>
      </c>
      <c r="DG115" s="8">
        <v>0</v>
      </c>
      <c r="DH115" s="8">
        <v>0</v>
      </c>
      <c r="DI115" s="8">
        <v>1</v>
      </c>
      <c r="DJ115" s="8">
        <v>1</v>
      </c>
      <c r="DK115" s="8">
        <v>22</v>
      </c>
      <c r="DL115" s="8">
        <v>0</v>
      </c>
      <c r="DM115" s="8">
        <v>1</v>
      </c>
      <c r="DN115" s="8">
        <v>1</v>
      </c>
      <c r="DO115" s="8">
        <v>0</v>
      </c>
      <c r="DP115" s="8">
        <v>2</v>
      </c>
      <c r="DQ115" s="8">
        <v>2</v>
      </c>
      <c r="DR115" s="8">
        <v>0</v>
      </c>
      <c r="DS115" s="8">
        <v>6</v>
      </c>
      <c r="DT115" s="8">
        <v>3</v>
      </c>
      <c r="DU115" s="8">
        <v>0</v>
      </c>
      <c r="DV115" s="8">
        <v>0</v>
      </c>
      <c r="DW115" s="8">
        <v>0</v>
      </c>
      <c r="DX115" s="8">
        <v>0</v>
      </c>
      <c r="DY115" s="8">
        <v>0</v>
      </c>
      <c r="DZ115" s="8">
        <v>0</v>
      </c>
      <c r="EA115" s="8">
        <v>80</v>
      </c>
      <c r="EB115" s="8">
        <v>4</v>
      </c>
      <c r="EC115" s="8">
        <v>5</v>
      </c>
      <c r="ED115" s="8">
        <v>75</v>
      </c>
      <c r="EE115" s="8">
        <v>5</v>
      </c>
      <c r="EF115" s="8">
        <v>6</v>
      </c>
      <c r="EG115" s="8">
        <v>38</v>
      </c>
      <c r="EH115" s="8">
        <v>1</v>
      </c>
      <c r="EI115" s="8">
        <v>0</v>
      </c>
      <c r="EJ115" s="8">
        <v>0</v>
      </c>
      <c r="EK115" s="8">
        <v>11</v>
      </c>
      <c r="EL115" s="8">
        <v>3</v>
      </c>
      <c r="EN115" s="7" t="b">
        <f t="shared" si="2"/>
        <v>0</v>
      </c>
      <c r="EO115" s="7" t="e">
        <f t="shared" si="3"/>
        <v>#N/A</v>
      </c>
    </row>
    <row r="116" spans="1:145" ht="15" customHeight="1" x14ac:dyDescent="0.25">
      <c r="A116" s="9">
        <v>114</v>
      </c>
      <c r="B116" s="8">
        <v>406081788</v>
      </c>
      <c r="C116" s="19" t="s">
        <v>1208</v>
      </c>
      <c r="D116" s="8" t="s">
        <v>249</v>
      </c>
      <c r="E116" s="8" t="s">
        <v>1162</v>
      </c>
      <c r="F116" s="8" t="s">
        <v>1209</v>
      </c>
      <c r="G116" s="8" t="s">
        <v>1210</v>
      </c>
      <c r="H116" s="8" t="s">
        <v>1211</v>
      </c>
      <c r="I116" s="8" t="s">
        <v>1212</v>
      </c>
      <c r="J116" s="8" t="s">
        <v>1213</v>
      </c>
      <c r="K116" s="8" t="s">
        <v>151</v>
      </c>
      <c r="L116" s="8" t="s">
        <v>152</v>
      </c>
      <c r="M116" s="8" t="s">
        <v>1214</v>
      </c>
      <c r="N116" s="8" t="s">
        <v>154</v>
      </c>
      <c r="O116" s="8" t="s">
        <v>185</v>
      </c>
      <c r="P116" s="8" t="s">
        <v>1215</v>
      </c>
      <c r="Q116" s="8" t="s">
        <v>1216</v>
      </c>
      <c r="R116" s="8" t="s">
        <v>335</v>
      </c>
      <c r="S116" s="8" t="s">
        <v>158</v>
      </c>
      <c r="T116" s="8" t="s">
        <v>1217</v>
      </c>
      <c r="U116" s="8">
        <v>0</v>
      </c>
      <c r="V116" s="8">
        <v>0</v>
      </c>
      <c r="W116" s="8">
        <v>0</v>
      </c>
      <c r="X116" s="8">
        <v>0</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0</v>
      </c>
      <c r="AO116" s="8">
        <v>0</v>
      </c>
      <c r="AP116" s="8">
        <v>0</v>
      </c>
      <c r="AQ116" s="8">
        <v>0</v>
      </c>
      <c r="AR116" s="8">
        <v>0</v>
      </c>
      <c r="AS116" s="8">
        <v>0</v>
      </c>
      <c r="AT116" s="8">
        <v>0</v>
      </c>
      <c r="AU116" s="8">
        <v>0</v>
      </c>
      <c r="AV116" s="8">
        <v>0</v>
      </c>
      <c r="AW116" s="8">
        <v>0</v>
      </c>
      <c r="AX116" s="8">
        <v>0</v>
      </c>
      <c r="AY116" s="8">
        <v>0</v>
      </c>
      <c r="AZ116" s="8">
        <v>0</v>
      </c>
      <c r="BA116" s="8">
        <v>0</v>
      </c>
      <c r="BB116" s="8">
        <v>0</v>
      </c>
      <c r="BC116" s="8">
        <v>0</v>
      </c>
      <c r="BD116" s="8">
        <v>0</v>
      </c>
      <c r="BE116" s="8">
        <v>0</v>
      </c>
      <c r="BF116" s="8">
        <v>0</v>
      </c>
      <c r="BG116" s="8">
        <v>0</v>
      </c>
      <c r="BH116" s="8">
        <v>0</v>
      </c>
      <c r="BI116" s="8">
        <v>0</v>
      </c>
      <c r="BJ116" s="8">
        <v>0</v>
      </c>
      <c r="BK116" s="8">
        <v>0</v>
      </c>
      <c r="BL116" s="8">
        <v>0</v>
      </c>
      <c r="BM116" s="8">
        <v>0</v>
      </c>
      <c r="BN116" s="8">
        <v>0</v>
      </c>
      <c r="BO116" s="8">
        <v>16</v>
      </c>
      <c r="BP116" s="8">
        <v>0</v>
      </c>
      <c r="BQ116" s="8">
        <v>1</v>
      </c>
      <c r="BR116" s="8">
        <v>0</v>
      </c>
      <c r="BS116" s="8">
        <v>0</v>
      </c>
      <c r="BT116" s="8">
        <v>11</v>
      </c>
      <c r="BU116" s="8">
        <v>0</v>
      </c>
      <c r="BV116" s="8">
        <v>4</v>
      </c>
      <c r="BW116" s="8">
        <v>3</v>
      </c>
      <c r="BX116" s="8">
        <v>1</v>
      </c>
      <c r="BY116" s="8">
        <v>2</v>
      </c>
      <c r="BZ116" s="8">
        <v>0</v>
      </c>
      <c r="CA116" s="8">
        <v>0</v>
      </c>
      <c r="CB116" s="8">
        <v>0</v>
      </c>
      <c r="CC116" s="8">
        <v>0</v>
      </c>
      <c r="CD116" s="8">
        <v>0</v>
      </c>
      <c r="CE116" s="8">
        <v>0</v>
      </c>
      <c r="CF116" s="8">
        <v>0</v>
      </c>
      <c r="CG116" s="8">
        <v>0</v>
      </c>
      <c r="CH116" s="8">
        <v>0</v>
      </c>
      <c r="CI116" s="8">
        <v>0</v>
      </c>
      <c r="CJ116" s="8">
        <v>0</v>
      </c>
      <c r="CK116" s="8">
        <v>0</v>
      </c>
      <c r="CL116" s="8">
        <v>0</v>
      </c>
      <c r="CM116" s="8">
        <v>0</v>
      </c>
      <c r="CN116" s="8">
        <v>0</v>
      </c>
      <c r="CO116" s="8" t="s">
        <v>1218</v>
      </c>
      <c r="CP116" s="8">
        <v>0</v>
      </c>
      <c r="CQ116" s="8">
        <v>2</v>
      </c>
      <c r="CR116" s="8">
        <v>0</v>
      </c>
      <c r="CS116" s="8">
        <v>0</v>
      </c>
      <c r="CT116" s="8">
        <v>2</v>
      </c>
      <c r="CU116" s="8">
        <v>0</v>
      </c>
      <c r="CV116" s="8">
        <v>0</v>
      </c>
      <c r="CW116" s="8">
        <v>0</v>
      </c>
      <c r="CX116" s="8">
        <v>0</v>
      </c>
      <c r="CY116" s="8">
        <v>0</v>
      </c>
      <c r="CZ116" s="8">
        <v>0</v>
      </c>
      <c r="DA116" s="8">
        <v>0</v>
      </c>
      <c r="DB116" s="8">
        <v>0</v>
      </c>
      <c r="DC116" s="8">
        <v>0</v>
      </c>
      <c r="DD116" s="8">
        <v>0</v>
      </c>
      <c r="DE116" s="8">
        <v>0</v>
      </c>
      <c r="DF116" s="8">
        <v>0</v>
      </c>
      <c r="DG116" s="8">
        <v>0</v>
      </c>
      <c r="DH116" s="8">
        <v>23</v>
      </c>
      <c r="DI116" s="8">
        <v>0</v>
      </c>
      <c r="DJ116" s="8">
        <v>0</v>
      </c>
      <c r="DK116" s="8">
        <v>6</v>
      </c>
      <c r="DL116" s="8">
        <v>0</v>
      </c>
      <c r="DM116" s="8">
        <v>0</v>
      </c>
      <c r="DN116" s="8">
        <v>0</v>
      </c>
      <c r="DO116" s="8">
        <v>0</v>
      </c>
      <c r="DP116" s="8">
        <v>1</v>
      </c>
      <c r="DQ116" s="8">
        <v>1</v>
      </c>
      <c r="DR116" s="8">
        <v>0</v>
      </c>
      <c r="DS116" s="8">
        <v>2</v>
      </c>
      <c r="DT116" s="8">
        <v>2</v>
      </c>
      <c r="DU116" s="8">
        <v>0</v>
      </c>
      <c r="DV116" s="8">
        <v>0</v>
      </c>
      <c r="DW116" s="8">
        <v>0</v>
      </c>
      <c r="DX116" s="8">
        <v>0</v>
      </c>
      <c r="DY116" s="8">
        <v>0</v>
      </c>
      <c r="DZ116" s="8">
        <v>0</v>
      </c>
      <c r="EA116" s="8">
        <v>32</v>
      </c>
      <c r="EB116" s="8">
        <v>0</v>
      </c>
      <c r="EC116" s="8">
        <v>2</v>
      </c>
      <c r="ED116" s="8">
        <v>18</v>
      </c>
      <c r="EE116" s="8">
        <v>0</v>
      </c>
      <c r="EF116" s="8">
        <v>10</v>
      </c>
      <c r="EG116" s="8">
        <v>9</v>
      </c>
      <c r="EH116" s="8">
        <v>1</v>
      </c>
      <c r="EI116" s="8">
        <v>2</v>
      </c>
      <c r="EJ116" s="8">
        <v>1</v>
      </c>
      <c r="EK116" s="8">
        <v>4</v>
      </c>
      <c r="EL116" s="8">
        <v>5</v>
      </c>
      <c r="EN116" s="7" t="b">
        <f t="shared" si="2"/>
        <v>1</v>
      </c>
      <c r="EO116" s="7" t="b">
        <f t="shared" si="3"/>
        <v>1</v>
      </c>
    </row>
    <row r="117" spans="1:145" ht="15" customHeight="1" x14ac:dyDescent="0.25">
      <c r="A117" s="9">
        <v>115</v>
      </c>
      <c r="B117" s="8">
        <v>412715655</v>
      </c>
      <c r="C117" s="19" t="s">
        <v>1219</v>
      </c>
      <c r="D117" s="8" t="s">
        <v>249</v>
      </c>
      <c r="E117" s="8" t="s">
        <v>1162</v>
      </c>
      <c r="F117" s="8" t="s">
        <v>1220</v>
      </c>
      <c r="G117" s="8" t="s">
        <v>1221</v>
      </c>
      <c r="H117" s="8">
        <v>577100360</v>
      </c>
      <c r="I117" s="8" t="s">
        <v>1222</v>
      </c>
      <c r="J117" s="8">
        <v>577100360</v>
      </c>
      <c r="K117" s="8" t="s">
        <v>151</v>
      </c>
      <c r="L117" s="8" t="s">
        <v>152</v>
      </c>
      <c r="M117" s="8" t="s">
        <v>214</v>
      </c>
      <c r="N117" s="8" t="s">
        <v>169</v>
      </c>
      <c r="O117" s="8" t="s">
        <v>1223</v>
      </c>
      <c r="P117" s="8" t="s">
        <v>1224</v>
      </c>
      <c r="Q117" s="8" t="s">
        <v>1225</v>
      </c>
      <c r="R117" s="8">
        <v>0</v>
      </c>
      <c r="S117" s="8" t="s">
        <v>158</v>
      </c>
      <c r="T117" s="8" t="s">
        <v>1226</v>
      </c>
      <c r="U117" s="8">
        <v>0</v>
      </c>
      <c r="V117" s="8">
        <v>0</v>
      </c>
      <c r="W117" s="8">
        <v>0</v>
      </c>
      <c r="X117" s="8">
        <v>0</v>
      </c>
      <c r="Y117" s="8">
        <v>0</v>
      </c>
      <c r="Z117" s="8">
        <v>6</v>
      </c>
      <c r="AA117" s="8">
        <v>0</v>
      </c>
      <c r="AB117" s="8">
        <v>0</v>
      </c>
      <c r="AC117" s="8">
        <v>0</v>
      </c>
      <c r="AD117" s="8">
        <v>0</v>
      </c>
      <c r="AE117" s="8">
        <v>0</v>
      </c>
      <c r="AF117" s="8">
        <v>0</v>
      </c>
      <c r="AG117" s="8">
        <v>0</v>
      </c>
      <c r="AH117" s="8">
        <v>0</v>
      </c>
      <c r="AI117" s="8">
        <v>0</v>
      </c>
      <c r="AJ117" s="8">
        <v>0</v>
      </c>
      <c r="AK117" s="8">
        <v>0</v>
      </c>
      <c r="AL117" s="8">
        <v>0</v>
      </c>
      <c r="AM117" s="8">
        <v>0</v>
      </c>
      <c r="AN117" s="8">
        <v>0</v>
      </c>
      <c r="AO117" s="8">
        <v>0</v>
      </c>
      <c r="AP117" s="8">
        <v>0</v>
      </c>
      <c r="AQ117" s="8">
        <v>0</v>
      </c>
      <c r="AR117" s="8">
        <v>0</v>
      </c>
      <c r="AS117" s="8">
        <v>0</v>
      </c>
      <c r="AT117" s="8">
        <v>0</v>
      </c>
      <c r="AU117" s="8">
        <v>0</v>
      </c>
      <c r="AV117" s="8">
        <v>0</v>
      </c>
      <c r="AW117" s="8">
        <v>0</v>
      </c>
      <c r="AX117" s="8">
        <v>0</v>
      </c>
      <c r="AY117" s="8">
        <v>0</v>
      </c>
      <c r="AZ117" s="8">
        <v>0</v>
      </c>
      <c r="BA117" s="8">
        <v>0</v>
      </c>
      <c r="BB117" s="8">
        <v>0</v>
      </c>
      <c r="BC117" s="8">
        <v>0</v>
      </c>
      <c r="BD117" s="8">
        <v>0</v>
      </c>
      <c r="BE117" s="8">
        <v>0</v>
      </c>
      <c r="BF117" s="8">
        <v>0</v>
      </c>
      <c r="BG117" s="8">
        <v>0</v>
      </c>
      <c r="BH117" s="8">
        <v>0</v>
      </c>
      <c r="BI117" s="8">
        <v>0</v>
      </c>
      <c r="BJ117" s="8">
        <v>0</v>
      </c>
      <c r="BK117" s="8">
        <v>0</v>
      </c>
      <c r="BL117" s="8">
        <v>0</v>
      </c>
      <c r="BM117" s="8">
        <v>0</v>
      </c>
      <c r="BN117" s="8">
        <v>0</v>
      </c>
      <c r="BO117" s="8">
        <v>10</v>
      </c>
      <c r="BP117" s="8">
        <v>0</v>
      </c>
      <c r="BQ117" s="8">
        <v>0</v>
      </c>
      <c r="BR117" s="8">
        <v>0</v>
      </c>
      <c r="BS117" s="8">
        <v>0</v>
      </c>
      <c r="BT117" s="8">
        <v>0</v>
      </c>
      <c r="BU117" s="8">
        <v>0</v>
      </c>
      <c r="BV117" s="8">
        <v>0</v>
      </c>
      <c r="BW117" s="8">
        <v>0</v>
      </c>
      <c r="BX117" s="8">
        <v>0</v>
      </c>
      <c r="BY117" s="8">
        <v>0</v>
      </c>
      <c r="BZ117" s="8">
        <v>0</v>
      </c>
      <c r="CA117" s="8">
        <v>0</v>
      </c>
      <c r="CB117" s="8">
        <v>0</v>
      </c>
      <c r="CC117" s="8">
        <v>0</v>
      </c>
      <c r="CD117" s="8">
        <v>0</v>
      </c>
      <c r="CE117" s="8">
        <v>0</v>
      </c>
      <c r="CF117" s="8">
        <v>0</v>
      </c>
      <c r="CG117" s="8">
        <v>0</v>
      </c>
      <c r="CH117" s="8">
        <v>0</v>
      </c>
      <c r="CI117" s="8">
        <v>0</v>
      </c>
      <c r="CJ117" s="8">
        <v>0</v>
      </c>
      <c r="CK117" s="8">
        <v>10</v>
      </c>
      <c r="CL117" s="8">
        <v>0</v>
      </c>
      <c r="CM117" s="8">
        <v>0</v>
      </c>
      <c r="CN117" s="8">
        <v>0</v>
      </c>
      <c r="CO117" s="8">
        <v>0</v>
      </c>
      <c r="CP117" s="8">
        <v>0</v>
      </c>
      <c r="CQ117" s="8">
        <v>0</v>
      </c>
      <c r="CR117" s="8">
        <v>1</v>
      </c>
      <c r="CS117" s="8">
        <v>0</v>
      </c>
      <c r="CT117" s="8">
        <v>1</v>
      </c>
      <c r="CU117" s="8">
        <v>0</v>
      </c>
      <c r="CV117" s="8">
        <v>0</v>
      </c>
      <c r="CW117" s="8">
        <v>0</v>
      </c>
      <c r="CX117" s="8">
        <v>0</v>
      </c>
      <c r="CY117" s="8">
        <v>0</v>
      </c>
      <c r="CZ117" s="8">
        <v>0</v>
      </c>
      <c r="DA117" s="8">
        <v>0</v>
      </c>
      <c r="DB117" s="8">
        <v>0</v>
      </c>
      <c r="DC117" s="8">
        <v>0</v>
      </c>
      <c r="DD117" s="8">
        <v>0</v>
      </c>
      <c r="DE117" s="8">
        <v>0</v>
      </c>
      <c r="DF117" s="8">
        <v>0</v>
      </c>
      <c r="DG117" s="8">
        <v>0</v>
      </c>
      <c r="DH117" s="8">
        <v>0</v>
      </c>
      <c r="DI117" s="8">
        <v>0</v>
      </c>
      <c r="DJ117" s="8">
        <v>0</v>
      </c>
      <c r="DK117" s="8">
        <v>0</v>
      </c>
      <c r="DL117" s="8">
        <v>0</v>
      </c>
      <c r="DM117" s="8">
        <v>0</v>
      </c>
      <c r="DN117" s="8">
        <v>0</v>
      </c>
      <c r="DO117" s="8">
        <v>0</v>
      </c>
      <c r="DP117" s="8">
        <v>0</v>
      </c>
      <c r="DQ117" s="8">
        <v>0</v>
      </c>
      <c r="DR117" s="8">
        <v>0</v>
      </c>
      <c r="DS117" s="8">
        <v>0</v>
      </c>
      <c r="DT117" s="8">
        <v>0</v>
      </c>
      <c r="DU117" s="8">
        <v>0</v>
      </c>
      <c r="DV117" s="8">
        <v>0</v>
      </c>
      <c r="DW117" s="8">
        <v>0</v>
      </c>
      <c r="DX117" s="8">
        <v>0</v>
      </c>
      <c r="DY117" s="8">
        <v>0</v>
      </c>
      <c r="DZ117" s="8">
        <v>0</v>
      </c>
      <c r="EA117" s="8">
        <v>32</v>
      </c>
      <c r="EB117" s="8">
        <v>0</v>
      </c>
      <c r="EC117" s="8">
        <v>4</v>
      </c>
      <c r="ED117" s="8">
        <v>4</v>
      </c>
      <c r="EE117" s="8">
        <v>0</v>
      </c>
      <c r="EF117" s="8">
        <v>4</v>
      </c>
      <c r="EG117" s="8">
        <v>1</v>
      </c>
      <c r="EH117" s="8">
        <v>1</v>
      </c>
      <c r="EI117" s="8">
        <v>0</v>
      </c>
      <c r="EJ117" s="8">
        <v>0</v>
      </c>
      <c r="EK117" s="8">
        <v>6</v>
      </c>
      <c r="EL117" s="8">
        <v>3</v>
      </c>
      <c r="EN117" s="7" t="b">
        <f t="shared" si="2"/>
        <v>1</v>
      </c>
      <c r="EO117" s="7" t="b">
        <f t="shared" si="3"/>
        <v>0</v>
      </c>
    </row>
    <row r="118" spans="1:145" ht="15" customHeight="1" x14ac:dyDescent="0.25">
      <c r="A118" s="9">
        <v>116</v>
      </c>
      <c r="B118" s="8">
        <v>212872300</v>
      </c>
      <c r="C118" s="19" t="s">
        <v>1227</v>
      </c>
      <c r="D118" s="8" t="s">
        <v>249</v>
      </c>
      <c r="E118" s="8" t="s">
        <v>1162</v>
      </c>
      <c r="F118" s="8" t="s">
        <v>1228</v>
      </c>
      <c r="G118" s="8" t="s">
        <v>1229</v>
      </c>
      <c r="H118" s="8">
        <v>599140813</v>
      </c>
      <c r="I118" s="8" t="s">
        <v>1230</v>
      </c>
      <c r="J118" s="8">
        <v>599140813</v>
      </c>
      <c r="K118" s="8" t="s">
        <v>151</v>
      </c>
      <c r="L118" s="8" t="s">
        <v>152</v>
      </c>
      <c r="M118" s="8" t="s">
        <v>214</v>
      </c>
      <c r="N118" s="8" t="s">
        <v>169</v>
      </c>
      <c r="O118" s="8">
        <v>0</v>
      </c>
      <c r="P118" s="8" t="s">
        <v>1231</v>
      </c>
      <c r="Q118" s="8" t="s">
        <v>1232</v>
      </c>
      <c r="R118" s="8">
        <v>0</v>
      </c>
      <c r="S118" s="8" t="s">
        <v>174</v>
      </c>
      <c r="T118" s="8">
        <v>0</v>
      </c>
      <c r="U118" s="8">
        <v>0</v>
      </c>
      <c r="V118" s="8">
        <v>0</v>
      </c>
      <c r="W118" s="8">
        <v>0</v>
      </c>
      <c r="X118" s="8">
        <v>0</v>
      </c>
      <c r="Y118" s="8">
        <v>0</v>
      </c>
      <c r="Z118" s="8">
        <v>0</v>
      </c>
      <c r="AA118" s="8">
        <v>0</v>
      </c>
      <c r="AB118" s="8">
        <v>0</v>
      </c>
      <c r="AC118" s="8">
        <v>0</v>
      </c>
      <c r="AD118" s="8">
        <v>0</v>
      </c>
      <c r="AE118" s="8">
        <v>0</v>
      </c>
      <c r="AF118" s="8">
        <v>0</v>
      </c>
      <c r="AG118" s="8">
        <v>0</v>
      </c>
      <c r="AH118" s="8">
        <v>0</v>
      </c>
      <c r="AI118" s="8">
        <v>0</v>
      </c>
      <c r="AJ118" s="8">
        <v>0</v>
      </c>
      <c r="AK118" s="8">
        <v>0</v>
      </c>
      <c r="AL118" s="8">
        <v>0</v>
      </c>
      <c r="AM118" s="8">
        <v>0</v>
      </c>
      <c r="AN118" s="8">
        <v>0</v>
      </c>
      <c r="AO118" s="8">
        <v>0</v>
      </c>
      <c r="AP118" s="8">
        <v>0</v>
      </c>
      <c r="AQ118" s="8">
        <v>0</v>
      </c>
      <c r="AR118" s="8">
        <v>0</v>
      </c>
      <c r="AS118" s="8">
        <v>0</v>
      </c>
      <c r="AT118" s="8">
        <v>0</v>
      </c>
      <c r="AU118" s="8">
        <v>0</v>
      </c>
      <c r="AV118" s="8">
        <v>0</v>
      </c>
      <c r="AW118" s="8">
        <v>0</v>
      </c>
      <c r="AX118" s="8">
        <v>0</v>
      </c>
      <c r="AY118" s="8">
        <v>0</v>
      </c>
      <c r="AZ118" s="8">
        <v>0</v>
      </c>
      <c r="BA118" s="8">
        <v>0</v>
      </c>
      <c r="BB118" s="8">
        <v>0</v>
      </c>
      <c r="BC118" s="8">
        <v>0</v>
      </c>
      <c r="BD118" s="8">
        <v>0</v>
      </c>
      <c r="BE118" s="8">
        <v>0</v>
      </c>
      <c r="BF118" s="8">
        <v>0</v>
      </c>
      <c r="BG118" s="8">
        <v>0</v>
      </c>
      <c r="BH118" s="8">
        <v>0</v>
      </c>
      <c r="BI118" s="8">
        <v>0</v>
      </c>
      <c r="BJ118" s="8">
        <v>0</v>
      </c>
      <c r="BK118" s="8">
        <v>0</v>
      </c>
      <c r="BL118" s="8">
        <v>0</v>
      </c>
      <c r="BM118" s="8">
        <v>0</v>
      </c>
      <c r="BN118" s="8">
        <v>0</v>
      </c>
      <c r="BO118" s="8">
        <v>3</v>
      </c>
      <c r="BP118" s="8">
        <v>0</v>
      </c>
      <c r="BQ118" s="8">
        <v>0</v>
      </c>
      <c r="BR118" s="8">
        <v>0</v>
      </c>
      <c r="BS118" s="8">
        <v>0</v>
      </c>
      <c r="BT118" s="8">
        <v>0</v>
      </c>
      <c r="BU118" s="8">
        <v>0</v>
      </c>
      <c r="BV118" s="8">
        <v>1</v>
      </c>
      <c r="BW118" s="8">
        <v>0</v>
      </c>
      <c r="BX118" s="8">
        <v>0</v>
      </c>
      <c r="BY118" s="8">
        <v>0</v>
      </c>
      <c r="BZ118" s="8">
        <v>0</v>
      </c>
      <c r="CA118" s="8">
        <v>0</v>
      </c>
      <c r="CB118" s="8">
        <v>0</v>
      </c>
      <c r="CC118" s="8">
        <v>0</v>
      </c>
      <c r="CD118" s="8">
        <v>0</v>
      </c>
      <c r="CE118" s="8">
        <v>0</v>
      </c>
      <c r="CF118" s="8">
        <v>0</v>
      </c>
      <c r="CG118" s="8">
        <v>0</v>
      </c>
      <c r="CH118" s="8">
        <v>0</v>
      </c>
      <c r="CI118" s="8">
        <v>0</v>
      </c>
      <c r="CJ118" s="8">
        <v>0</v>
      </c>
      <c r="CK118" s="8">
        <v>0</v>
      </c>
      <c r="CL118" s="8">
        <v>0</v>
      </c>
      <c r="CM118" s="8">
        <v>0</v>
      </c>
      <c r="CN118" s="8">
        <v>0</v>
      </c>
      <c r="CO118" s="8">
        <v>0</v>
      </c>
      <c r="CP118" s="8">
        <v>0</v>
      </c>
      <c r="CQ118" s="8">
        <v>1</v>
      </c>
      <c r="CR118" s="8">
        <v>0</v>
      </c>
      <c r="CS118" s="8">
        <v>0</v>
      </c>
      <c r="CT118" s="8">
        <v>0</v>
      </c>
      <c r="CU118" s="8">
        <v>0</v>
      </c>
      <c r="CV118" s="8">
        <v>0</v>
      </c>
      <c r="CW118" s="8">
        <v>0</v>
      </c>
      <c r="CX118" s="8">
        <v>1</v>
      </c>
      <c r="CY118" s="8">
        <v>0</v>
      </c>
      <c r="CZ118" s="8">
        <v>0</v>
      </c>
      <c r="DA118" s="8">
        <v>0</v>
      </c>
      <c r="DB118" s="8">
        <v>0</v>
      </c>
      <c r="DC118" s="8">
        <v>0</v>
      </c>
      <c r="DD118" s="8">
        <v>0</v>
      </c>
      <c r="DE118" s="8">
        <v>0</v>
      </c>
      <c r="DF118" s="8">
        <v>0</v>
      </c>
      <c r="DG118" s="8">
        <v>0</v>
      </c>
      <c r="DH118" s="8">
        <v>0</v>
      </c>
      <c r="DI118" s="8">
        <v>0</v>
      </c>
      <c r="DJ118" s="8">
        <v>0</v>
      </c>
      <c r="DK118" s="8">
        <v>0</v>
      </c>
      <c r="DL118" s="8">
        <v>0</v>
      </c>
      <c r="DM118" s="8">
        <v>0</v>
      </c>
      <c r="DN118" s="8">
        <v>0</v>
      </c>
      <c r="DO118" s="8">
        <v>0</v>
      </c>
      <c r="DP118" s="8">
        <v>1</v>
      </c>
      <c r="DQ118" s="8">
        <v>0</v>
      </c>
      <c r="DR118" s="8">
        <v>1</v>
      </c>
      <c r="DS118" s="8">
        <v>0</v>
      </c>
      <c r="DT118" s="8">
        <v>0</v>
      </c>
      <c r="DU118" s="8">
        <v>0</v>
      </c>
      <c r="DV118" s="8">
        <v>0</v>
      </c>
      <c r="DW118" s="8">
        <v>0</v>
      </c>
      <c r="DX118" s="8">
        <v>0</v>
      </c>
      <c r="DY118" s="8">
        <v>0</v>
      </c>
      <c r="DZ118" s="8">
        <v>0</v>
      </c>
      <c r="EA118" s="8">
        <v>4</v>
      </c>
      <c r="EB118" s="8">
        <v>0</v>
      </c>
      <c r="EC118" s="8">
        <v>1</v>
      </c>
      <c r="ED118" s="8">
        <v>2</v>
      </c>
      <c r="EE118" s="8">
        <v>0</v>
      </c>
      <c r="EF118" s="8">
        <v>0</v>
      </c>
      <c r="EG118" s="8">
        <v>1</v>
      </c>
      <c r="EH118" s="8">
        <v>0</v>
      </c>
      <c r="EI118" s="8">
        <v>0</v>
      </c>
      <c r="EJ118" s="8">
        <v>0</v>
      </c>
      <c r="EK118" s="8">
        <v>1</v>
      </c>
      <c r="EL118" s="8">
        <v>0</v>
      </c>
      <c r="EN118" s="7" t="b">
        <f t="shared" si="2"/>
        <v>1</v>
      </c>
      <c r="EO118" s="7" t="b">
        <f t="shared" si="3"/>
        <v>1</v>
      </c>
    </row>
    <row r="119" spans="1:145" ht="15" customHeight="1" x14ac:dyDescent="0.25">
      <c r="A119" s="9">
        <v>117</v>
      </c>
      <c r="B119" s="8">
        <v>412682066</v>
      </c>
      <c r="C119" s="19" t="s">
        <v>1233</v>
      </c>
      <c r="D119" s="8" t="s">
        <v>249</v>
      </c>
      <c r="E119" s="8" t="s">
        <v>1162</v>
      </c>
      <c r="F119" s="8" t="s">
        <v>1234</v>
      </c>
      <c r="G119" s="8" t="s">
        <v>1235</v>
      </c>
      <c r="H119" s="8" t="s">
        <v>1236</v>
      </c>
      <c r="I119" s="8" t="s">
        <v>1237</v>
      </c>
      <c r="J119" s="8" t="s">
        <v>1238</v>
      </c>
      <c r="K119" s="8" t="s">
        <v>151</v>
      </c>
      <c r="L119" s="8" t="s">
        <v>152</v>
      </c>
      <c r="M119" s="8" t="s">
        <v>1239</v>
      </c>
      <c r="N119" s="8" t="s">
        <v>154</v>
      </c>
      <c r="O119" s="8">
        <v>0</v>
      </c>
      <c r="P119" s="8" t="s">
        <v>1240</v>
      </c>
      <c r="Q119" s="8" t="s">
        <v>1241</v>
      </c>
      <c r="R119" s="8" t="s">
        <v>173</v>
      </c>
      <c r="S119" s="8" t="s">
        <v>174</v>
      </c>
      <c r="T119" s="8" t="s">
        <v>1242</v>
      </c>
      <c r="U119" s="8">
        <v>17</v>
      </c>
      <c r="V119" s="8">
        <v>0</v>
      </c>
      <c r="W119" s="8">
        <v>0</v>
      </c>
      <c r="X119" s="8">
        <v>0</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0</v>
      </c>
      <c r="AO119" s="8">
        <v>0</v>
      </c>
      <c r="AP119" s="8">
        <v>0</v>
      </c>
      <c r="AQ119" s="8">
        <v>0</v>
      </c>
      <c r="AR119" s="8">
        <v>0</v>
      </c>
      <c r="AS119" s="8">
        <v>0</v>
      </c>
      <c r="AT119" s="8">
        <v>0</v>
      </c>
      <c r="AU119" s="8">
        <v>0</v>
      </c>
      <c r="AV119" s="8">
        <v>0</v>
      </c>
      <c r="AW119" s="8">
        <v>0</v>
      </c>
      <c r="AX119" s="8">
        <v>0</v>
      </c>
      <c r="AY119" s="8">
        <v>0</v>
      </c>
      <c r="AZ119" s="8">
        <v>0</v>
      </c>
      <c r="BA119" s="8">
        <v>0</v>
      </c>
      <c r="BB119" s="8">
        <v>0</v>
      </c>
      <c r="BC119" s="8">
        <v>0</v>
      </c>
      <c r="BD119" s="8">
        <v>0</v>
      </c>
      <c r="BE119" s="8">
        <v>0</v>
      </c>
      <c r="BF119" s="8">
        <v>0</v>
      </c>
      <c r="BG119" s="8">
        <v>0</v>
      </c>
      <c r="BH119" s="8">
        <v>0</v>
      </c>
      <c r="BI119" s="8">
        <v>0</v>
      </c>
      <c r="BJ119" s="8">
        <v>0</v>
      </c>
      <c r="BK119" s="8">
        <v>0</v>
      </c>
      <c r="BL119" s="8">
        <v>0</v>
      </c>
      <c r="BM119" s="8">
        <v>0</v>
      </c>
      <c r="BN119" s="8">
        <v>0</v>
      </c>
      <c r="BO119" s="8">
        <v>46</v>
      </c>
      <c r="BP119" s="8">
        <v>0</v>
      </c>
      <c r="BQ119" s="8">
        <v>3</v>
      </c>
      <c r="BR119" s="8">
        <v>0</v>
      </c>
      <c r="BS119" s="8">
        <v>0</v>
      </c>
      <c r="BT119" s="8">
        <v>0</v>
      </c>
      <c r="BU119" s="8">
        <v>13</v>
      </c>
      <c r="BV119" s="8">
        <v>0</v>
      </c>
      <c r="BW119" s="8">
        <v>4</v>
      </c>
      <c r="BX119" s="8">
        <v>2</v>
      </c>
      <c r="BY119" s="8">
        <v>2</v>
      </c>
      <c r="BZ119" s="8">
        <v>4</v>
      </c>
      <c r="CA119" s="8">
        <v>2</v>
      </c>
      <c r="CB119" s="8">
        <v>2</v>
      </c>
      <c r="CC119" s="8">
        <v>0</v>
      </c>
      <c r="CD119" s="8">
        <v>0</v>
      </c>
      <c r="CE119" s="8">
        <v>0</v>
      </c>
      <c r="CF119" s="8">
        <v>0</v>
      </c>
      <c r="CG119" s="8">
        <v>0</v>
      </c>
      <c r="CH119" s="8">
        <v>0</v>
      </c>
      <c r="CI119" s="8">
        <v>0</v>
      </c>
      <c r="CJ119" s="8">
        <v>0</v>
      </c>
      <c r="CK119" s="8">
        <v>0</v>
      </c>
      <c r="CL119" s="8">
        <v>0</v>
      </c>
      <c r="CM119" s="8">
        <v>0</v>
      </c>
      <c r="CN119" s="8">
        <v>0</v>
      </c>
      <c r="CO119" s="8">
        <v>0</v>
      </c>
      <c r="CP119" s="8">
        <v>4</v>
      </c>
      <c r="CQ119" s="8">
        <v>0</v>
      </c>
      <c r="CR119" s="8">
        <v>0</v>
      </c>
      <c r="CS119" s="8">
        <v>0</v>
      </c>
      <c r="CT119" s="8">
        <v>0</v>
      </c>
      <c r="CU119" s="8">
        <v>3</v>
      </c>
      <c r="CV119" s="8">
        <v>0</v>
      </c>
      <c r="CW119" s="8">
        <v>0</v>
      </c>
      <c r="CX119" s="8">
        <v>0</v>
      </c>
      <c r="CY119" s="8">
        <v>0</v>
      </c>
      <c r="CZ119" s="8">
        <v>5</v>
      </c>
      <c r="DA119" s="8">
        <v>0</v>
      </c>
      <c r="DB119" s="8">
        <v>0</v>
      </c>
      <c r="DC119" s="8">
        <v>0</v>
      </c>
      <c r="DD119" s="8">
        <v>0</v>
      </c>
      <c r="DE119" s="8">
        <v>0</v>
      </c>
      <c r="DF119" s="8">
        <v>10</v>
      </c>
      <c r="DG119" s="8">
        <v>0</v>
      </c>
      <c r="DH119" s="8">
        <v>0</v>
      </c>
      <c r="DI119" s="8">
        <v>0</v>
      </c>
      <c r="DJ119" s="8">
        <v>0</v>
      </c>
      <c r="DK119" s="8">
        <v>4</v>
      </c>
      <c r="DL119" s="8">
        <v>0</v>
      </c>
      <c r="DM119" s="8">
        <v>3</v>
      </c>
      <c r="DN119" s="8">
        <v>1</v>
      </c>
      <c r="DO119" s="8">
        <v>1</v>
      </c>
      <c r="DP119" s="8">
        <v>1</v>
      </c>
      <c r="DQ119" s="8">
        <v>0</v>
      </c>
      <c r="DR119" s="8">
        <v>1</v>
      </c>
      <c r="DS119" s="8">
        <v>2</v>
      </c>
      <c r="DT119" s="8">
        <v>1</v>
      </c>
      <c r="DU119" s="8">
        <v>0</v>
      </c>
      <c r="DV119" s="8">
        <v>0</v>
      </c>
      <c r="DW119" s="8">
        <v>0</v>
      </c>
      <c r="DX119" s="8">
        <v>0</v>
      </c>
      <c r="DY119" s="8">
        <v>0</v>
      </c>
      <c r="DZ119" s="8">
        <v>57</v>
      </c>
      <c r="EA119" s="8">
        <v>0</v>
      </c>
      <c r="EB119" s="8">
        <v>2</v>
      </c>
      <c r="EC119" s="8">
        <v>36</v>
      </c>
      <c r="ED119" s="8">
        <v>4</v>
      </c>
      <c r="EE119" s="8">
        <v>0</v>
      </c>
      <c r="EF119" s="8">
        <v>18</v>
      </c>
      <c r="EG119" s="8">
        <v>0</v>
      </c>
      <c r="EH119" s="8">
        <v>2</v>
      </c>
      <c r="EI119" s="8">
        <v>0</v>
      </c>
      <c r="EJ119" s="8">
        <v>10</v>
      </c>
      <c r="EK119" s="8">
        <v>3</v>
      </c>
      <c r="EL119" s="8">
        <v>0</v>
      </c>
      <c r="EN119" s="7" t="b">
        <f t="shared" si="2"/>
        <v>1</v>
      </c>
      <c r="EO119" s="7" t="b">
        <f t="shared" si="3"/>
        <v>1</v>
      </c>
    </row>
    <row r="120" spans="1:145" ht="15" customHeight="1" x14ac:dyDescent="0.25">
      <c r="A120" s="9">
        <v>118</v>
      </c>
      <c r="B120" s="8">
        <v>212693762</v>
      </c>
      <c r="C120" s="19" t="s">
        <v>1243</v>
      </c>
      <c r="D120" s="8" t="s">
        <v>249</v>
      </c>
      <c r="E120" s="8" t="s">
        <v>1162</v>
      </c>
      <c r="F120" s="8" t="s">
        <v>1244</v>
      </c>
      <c r="G120" s="8" t="s">
        <v>1245</v>
      </c>
      <c r="H120" s="8" t="s">
        <v>1246</v>
      </c>
      <c r="I120" s="8" t="s">
        <v>1247</v>
      </c>
      <c r="J120" s="8" t="s">
        <v>1248</v>
      </c>
      <c r="K120" s="8" t="s">
        <v>151</v>
      </c>
      <c r="L120" s="8" t="s">
        <v>167</v>
      </c>
      <c r="M120" s="8" t="s">
        <v>1249</v>
      </c>
      <c r="N120" s="8" t="s">
        <v>169</v>
      </c>
      <c r="O120" s="8">
        <v>0</v>
      </c>
      <c r="P120" s="8" t="s">
        <v>1250</v>
      </c>
      <c r="Q120" s="8" t="s">
        <v>1251</v>
      </c>
      <c r="R120" s="8">
        <v>0</v>
      </c>
      <c r="S120" s="8" t="s">
        <v>174</v>
      </c>
      <c r="T120" s="8">
        <v>2017</v>
      </c>
      <c r="U120" s="8">
        <v>0</v>
      </c>
      <c r="V120" s="8">
        <v>0</v>
      </c>
      <c r="W120" s="8">
        <v>0</v>
      </c>
      <c r="X120" s="8">
        <v>0</v>
      </c>
      <c r="Y120" s="8">
        <v>0</v>
      </c>
      <c r="Z120" s="8">
        <v>0</v>
      </c>
      <c r="AA120" s="8">
        <v>0</v>
      </c>
      <c r="AB120" s="8">
        <v>0</v>
      </c>
      <c r="AC120" s="8">
        <v>0</v>
      </c>
      <c r="AD120" s="8">
        <v>0</v>
      </c>
      <c r="AE120" s="8">
        <v>0</v>
      </c>
      <c r="AF120" s="8">
        <v>0</v>
      </c>
      <c r="AG120" s="8">
        <v>0</v>
      </c>
      <c r="AH120" s="8">
        <v>0</v>
      </c>
      <c r="AI120" s="8">
        <v>0</v>
      </c>
      <c r="AJ120" s="8">
        <v>0</v>
      </c>
      <c r="AK120" s="8">
        <v>0</v>
      </c>
      <c r="AL120" s="8">
        <v>0</v>
      </c>
      <c r="AM120" s="8">
        <v>0</v>
      </c>
      <c r="AN120" s="8">
        <v>0</v>
      </c>
      <c r="AO120" s="8">
        <v>0</v>
      </c>
      <c r="AP120" s="8">
        <v>0</v>
      </c>
      <c r="AQ120" s="8">
        <v>0</v>
      </c>
      <c r="AR120" s="8">
        <v>0</v>
      </c>
      <c r="AS120" s="8">
        <v>0</v>
      </c>
      <c r="AT120" s="8">
        <v>0</v>
      </c>
      <c r="AU120" s="8">
        <v>0</v>
      </c>
      <c r="AV120" s="8">
        <v>0</v>
      </c>
      <c r="AW120" s="8">
        <v>0</v>
      </c>
      <c r="AX120" s="8">
        <v>0</v>
      </c>
      <c r="AY120" s="8">
        <v>0</v>
      </c>
      <c r="AZ120" s="8">
        <v>0</v>
      </c>
      <c r="BA120" s="8">
        <v>0</v>
      </c>
      <c r="BB120" s="8">
        <v>0</v>
      </c>
      <c r="BC120" s="8">
        <v>0</v>
      </c>
      <c r="BD120" s="8">
        <v>0</v>
      </c>
      <c r="BE120" s="8">
        <v>0</v>
      </c>
      <c r="BF120" s="8">
        <v>0</v>
      </c>
      <c r="BG120" s="8">
        <v>0</v>
      </c>
      <c r="BH120" s="8">
        <v>0</v>
      </c>
      <c r="BI120" s="8">
        <v>0</v>
      </c>
      <c r="BJ120" s="8">
        <v>0</v>
      </c>
      <c r="BK120" s="8">
        <v>0</v>
      </c>
      <c r="BL120" s="8">
        <v>0</v>
      </c>
      <c r="BM120" s="8">
        <v>0</v>
      </c>
      <c r="BN120" s="8">
        <v>0</v>
      </c>
      <c r="BO120" s="8">
        <v>29</v>
      </c>
      <c r="BP120" s="8">
        <v>0</v>
      </c>
      <c r="BQ120" s="8">
        <v>0</v>
      </c>
      <c r="BR120" s="8">
        <v>0</v>
      </c>
      <c r="BS120" s="8">
        <v>0</v>
      </c>
      <c r="BT120" s="8">
        <v>0</v>
      </c>
      <c r="BU120" s="8">
        <v>0</v>
      </c>
      <c r="BV120" s="8">
        <v>1</v>
      </c>
      <c r="BW120" s="8">
        <v>0</v>
      </c>
      <c r="BX120" s="8">
        <v>0</v>
      </c>
      <c r="BY120" s="8">
        <v>0</v>
      </c>
      <c r="BZ120" s="8">
        <v>0</v>
      </c>
      <c r="CA120" s="8">
        <v>0</v>
      </c>
      <c r="CB120" s="8">
        <v>0</v>
      </c>
      <c r="CC120" s="8">
        <v>0</v>
      </c>
      <c r="CD120" s="8">
        <v>0</v>
      </c>
      <c r="CE120" s="8">
        <v>0</v>
      </c>
      <c r="CF120" s="8">
        <v>0</v>
      </c>
      <c r="CG120" s="8">
        <v>0</v>
      </c>
      <c r="CH120" s="8">
        <v>0</v>
      </c>
      <c r="CI120" s="8">
        <v>0</v>
      </c>
      <c r="CJ120" s="8">
        <v>0</v>
      </c>
      <c r="CK120" s="8">
        <v>0</v>
      </c>
      <c r="CL120" s="8">
        <v>0</v>
      </c>
      <c r="CM120" s="8">
        <v>0</v>
      </c>
      <c r="CN120" s="8">
        <v>0</v>
      </c>
      <c r="CO120" s="8">
        <v>0</v>
      </c>
      <c r="CP120" s="8">
        <v>0</v>
      </c>
      <c r="CQ120" s="8">
        <v>1</v>
      </c>
      <c r="CR120" s="8">
        <v>1</v>
      </c>
      <c r="CS120" s="8">
        <v>0</v>
      </c>
      <c r="CT120" s="8">
        <v>1</v>
      </c>
      <c r="CU120" s="8">
        <v>0</v>
      </c>
      <c r="CV120" s="8">
        <v>0</v>
      </c>
      <c r="CW120" s="8">
        <v>0</v>
      </c>
      <c r="CX120" s="8">
        <v>0</v>
      </c>
      <c r="CY120" s="8">
        <v>0</v>
      </c>
      <c r="CZ120" s="8">
        <v>0</v>
      </c>
      <c r="DA120" s="8">
        <v>0</v>
      </c>
      <c r="DB120" s="8">
        <v>0</v>
      </c>
      <c r="DC120" s="8">
        <v>0</v>
      </c>
      <c r="DD120" s="8">
        <v>0</v>
      </c>
      <c r="DE120" s="8">
        <v>0</v>
      </c>
      <c r="DF120" s="8">
        <v>0</v>
      </c>
      <c r="DG120" s="8">
        <v>0</v>
      </c>
      <c r="DH120" s="8">
        <v>0</v>
      </c>
      <c r="DI120" s="8">
        <v>0</v>
      </c>
      <c r="DJ120" s="8">
        <v>0</v>
      </c>
      <c r="DK120" s="8">
        <v>0</v>
      </c>
      <c r="DL120" s="8">
        <v>0</v>
      </c>
      <c r="DM120" s="8">
        <v>0</v>
      </c>
      <c r="DN120" s="8">
        <v>0</v>
      </c>
      <c r="DO120" s="8">
        <v>0</v>
      </c>
      <c r="DP120" s="8">
        <v>0</v>
      </c>
      <c r="DQ120" s="8">
        <v>0</v>
      </c>
      <c r="DR120" s="8">
        <v>0</v>
      </c>
      <c r="DS120" s="8">
        <v>0</v>
      </c>
      <c r="DT120" s="8">
        <v>1</v>
      </c>
      <c r="DU120" s="8">
        <v>0</v>
      </c>
      <c r="DV120" s="8">
        <v>0</v>
      </c>
      <c r="DW120" s="8">
        <v>0</v>
      </c>
      <c r="DX120" s="8">
        <v>0</v>
      </c>
      <c r="DY120" s="8">
        <v>0</v>
      </c>
      <c r="DZ120" s="8">
        <v>0</v>
      </c>
      <c r="EA120" s="8">
        <v>14</v>
      </c>
      <c r="EB120" s="8">
        <v>2</v>
      </c>
      <c r="EC120" s="8">
        <v>1</v>
      </c>
      <c r="ED120" s="8">
        <v>11</v>
      </c>
      <c r="EE120" s="8">
        <v>0</v>
      </c>
      <c r="EF120" s="8">
        <v>0</v>
      </c>
      <c r="EG120" s="8">
        <v>10</v>
      </c>
      <c r="EH120" s="8">
        <v>1</v>
      </c>
      <c r="EI120" s="8">
        <v>0</v>
      </c>
      <c r="EJ120" s="8">
        <v>0</v>
      </c>
      <c r="EK120" s="8">
        <v>5</v>
      </c>
      <c r="EL120" s="8">
        <v>6</v>
      </c>
      <c r="EN120" s="7" t="b">
        <f t="shared" si="2"/>
        <v>1</v>
      </c>
      <c r="EO120" s="7" t="b">
        <f t="shared" si="3"/>
        <v>1</v>
      </c>
    </row>
    <row r="121" spans="1:145" ht="15" customHeight="1" x14ac:dyDescent="0.25">
      <c r="A121" s="9">
        <v>119</v>
      </c>
      <c r="B121" s="8">
        <v>400027163</v>
      </c>
      <c r="C121" s="19" t="s">
        <v>1252</v>
      </c>
      <c r="D121" s="8" t="s">
        <v>249</v>
      </c>
      <c r="E121" s="8" t="s">
        <v>1162</v>
      </c>
      <c r="F121" s="8" t="s">
        <v>1220</v>
      </c>
      <c r="G121" s="8" t="s">
        <v>1221</v>
      </c>
      <c r="H121" s="8">
        <v>577100360</v>
      </c>
      <c r="I121" s="8" t="s">
        <v>1222</v>
      </c>
      <c r="J121" s="8">
        <v>577100360</v>
      </c>
      <c r="K121" s="8" t="s">
        <v>151</v>
      </c>
      <c r="L121" s="8" t="s">
        <v>152</v>
      </c>
      <c r="M121" s="8" t="s">
        <v>214</v>
      </c>
      <c r="N121" s="8" t="s">
        <v>185</v>
      </c>
      <c r="O121" s="8">
        <v>0</v>
      </c>
      <c r="P121" s="8" t="s">
        <v>1253</v>
      </c>
      <c r="Q121" s="8" t="s">
        <v>1254</v>
      </c>
      <c r="R121" s="8" t="s">
        <v>1255</v>
      </c>
      <c r="S121" s="8" t="s">
        <v>158</v>
      </c>
      <c r="T121" s="8" t="s">
        <v>1256</v>
      </c>
      <c r="U121" s="8">
        <v>0</v>
      </c>
      <c r="V121" s="8">
        <v>0</v>
      </c>
      <c r="W121" s="8">
        <v>0</v>
      </c>
      <c r="X121" s="8">
        <v>0</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0</v>
      </c>
      <c r="AO121" s="8">
        <v>0</v>
      </c>
      <c r="AP121" s="8">
        <v>0</v>
      </c>
      <c r="AQ121" s="8">
        <v>0</v>
      </c>
      <c r="AR121" s="8">
        <v>0</v>
      </c>
      <c r="AS121" s="8">
        <v>0</v>
      </c>
      <c r="AT121" s="8">
        <v>0</v>
      </c>
      <c r="AU121" s="8">
        <v>0</v>
      </c>
      <c r="AV121" s="8">
        <v>0</v>
      </c>
      <c r="AW121" s="8">
        <v>0</v>
      </c>
      <c r="AX121" s="8">
        <v>0</v>
      </c>
      <c r="AY121" s="8">
        <v>0</v>
      </c>
      <c r="AZ121" s="8">
        <v>0</v>
      </c>
      <c r="BA121" s="8">
        <v>0</v>
      </c>
      <c r="BB121" s="8">
        <v>0</v>
      </c>
      <c r="BC121" s="8">
        <v>0</v>
      </c>
      <c r="BD121" s="8">
        <v>0</v>
      </c>
      <c r="BE121" s="8">
        <v>0</v>
      </c>
      <c r="BF121" s="8">
        <v>0</v>
      </c>
      <c r="BG121" s="8">
        <v>0</v>
      </c>
      <c r="BH121" s="8">
        <v>0</v>
      </c>
      <c r="BI121" s="8">
        <v>0</v>
      </c>
      <c r="BJ121" s="8">
        <v>0</v>
      </c>
      <c r="BK121" s="8">
        <v>0</v>
      </c>
      <c r="BL121" s="8">
        <v>0</v>
      </c>
      <c r="BM121" s="8">
        <v>0</v>
      </c>
      <c r="BN121" s="8">
        <v>0</v>
      </c>
      <c r="BO121" s="8">
        <v>10</v>
      </c>
      <c r="BP121" s="8">
        <v>0</v>
      </c>
      <c r="BQ121" s="8">
        <v>0</v>
      </c>
      <c r="BR121" s="8">
        <v>2</v>
      </c>
      <c r="BS121" s="8">
        <v>0</v>
      </c>
      <c r="BT121" s="8">
        <v>0</v>
      </c>
      <c r="BU121" s="8">
        <v>0</v>
      </c>
      <c r="BV121" s="8">
        <v>0</v>
      </c>
      <c r="BW121" s="8">
        <v>0</v>
      </c>
      <c r="BX121" s="8">
        <v>0</v>
      </c>
      <c r="BY121" s="8">
        <v>0</v>
      </c>
      <c r="BZ121" s="8">
        <v>0</v>
      </c>
      <c r="CA121" s="8" t="e">
        <v>#N/A</v>
      </c>
      <c r="CB121" s="8">
        <v>0</v>
      </c>
      <c r="CC121" s="8">
        <v>0</v>
      </c>
      <c r="CD121" s="8">
        <v>0</v>
      </c>
      <c r="CE121" s="8">
        <v>0</v>
      </c>
      <c r="CF121" s="8">
        <v>0</v>
      </c>
      <c r="CG121" s="8">
        <v>0</v>
      </c>
      <c r="CH121" s="8">
        <v>0</v>
      </c>
      <c r="CI121" s="8">
        <v>0</v>
      </c>
      <c r="CJ121" s="8">
        <v>0</v>
      </c>
      <c r="CK121" s="8">
        <v>0</v>
      </c>
      <c r="CL121" s="8">
        <v>0</v>
      </c>
      <c r="CM121" s="8">
        <v>0</v>
      </c>
      <c r="CN121" s="8">
        <v>0</v>
      </c>
      <c r="CO121" s="8">
        <v>0</v>
      </c>
      <c r="CP121" s="8">
        <v>0</v>
      </c>
      <c r="CQ121" s="8">
        <v>1</v>
      </c>
      <c r="CR121" s="8">
        <v>0</v>
      </c>
      <c r="CS121" s="8">
        <v>0</v>
      </c>
      <c r="CT121" s="8">
        <v>1</v>
      </c>
      <c r="CU121" s="8">
        <v>0</v>
      </c>
      <c r="CV121" s="8">
        <v>0</v>
      </c>
      <c r="CW121" s="8">
        <v>0</v>
      </c>
      <c r="CX121" s="8">
        <v>0</v>
      </c>
      <c r="CY121" s="8">
        <v>0</v>
      </c>
      <c r="CZ121" s="8">
        <v>0</v>
      </c>
      <c r="DA121" s="8">
        <v>0</v>
      </c>
      <c r="DB121" s="8">
        <v>0</v>
      </c>
      <c r="DC121" s="8">
        <v>0</v>
      </c>
      <c r="DD121" s="8">
        <v>0</v>
      </c>
      <c r="DE121" s="8">
        <v>0</v>
      </c>
      <c r="DF121" s="8">
        <v>0</v>
      </c>
      <c r="DG121" s="8">
        <v>0</v>
      </c>
      <c r="DH121" s="8">
        <v>0</v>
      </c>
      <c r="DI121" s="8">
        <v>0</v>
      </c>
      <c r="DJ121" s="8">
        <v>0</v>
      </c>
      <c r="DK121" s="8">
        <v>0</v>
      </c>
      <c r="DL121" s="8">
        <v>0</v>
      </c>
      <c r="DM121" s="8">
        <v>0</v>
      </c>
      <c r="DN121" s="8">
        <v>0</v>
      </c>
      <c r="DO121" s="8">
        <v>0</v>
      </c>
      <c r="DP121" s="8">
        <v>0</v>
      </c>
      <c r="DQ121" s="8">
        <v>0</v>
      </c>
      <c r="DR121" s="8">
        <v>0</v>
      </c>
      <c r="DS121" s="8">
        <v>0</v>
      </c>
      <c r="DT121" s="8">
        <v>0</v>
      </c>
      <c r="DU121" s="8">
        <v>0</v>
      </c>
      <c r="DV121" s="8">
        <v>0</v>
      </c>
      <c r="DW121" s="8">
        <v>0</v>
      </c>
      <c r="DX121" s="8">
        <v>0</v>
      </c>
      <c r="DY121" s="8">
        <v>0</v>
      </c>
      <c r="DZ121" s="8">
        <v>0</v>
      </c>
      <c r="EA121" s="8">
        <v>38</v>
      </c>
      <c r="EB121" s="8">
        <v>0</v>
      </c>
      <c r="EC121" s="8">
        <v>0</v>
      </c>
      <c r="ED121" s="8">
        <v>14</v>
      </c>
      <c r="EE121" s="8">
        <v>0</v>
      </c>
      <c r="EF121" s="8">
        <v>4</v>
      </c>
      <c r="EG121" s="8">
        <v>1</v>
      </c>
      <c r="EH121" s="8">
        <v>1</v>
      </c>
      <c r="EI121" s="8">
        <v>0</v>
      </c>
      <c r="EJ121" s="8">
        <v>0</v>
      </c>
      <c r="EK121" s="8">
        <v>8</v>
      </c>
      <c r="EL121" s="8">
        <v>5</v>
      </c>
      <c r="EN121" s="7" t="b">
        <f t="shared" si="2"/>
        <v>1</v>
      </c>
      <c r="EO121" s="7" t="b">
        <f t="shared" si="3"/>
        <v>1</v>
      </c>
    </row>
    <row r="122" spans="1:145" ht="15" customHeight="1" x14ac:dyDescent="0.25">
      <c r="A122" s="9">
        <v>120</v>
      </c>
      <c r="B122" s="8">
        <v>400027163</v>
      </c>
      <c r="C122" s="19" t="s">
        <v>1252</v>
      </c>
      <c r="D122" s="8" t="s">
        <v>249</v>
      </c>
      <c r="E122" s="8" t="s">
        <v>1162</v>
      </c>
      <c r="F122" s="8" t="s">
        <v>1257</v>
      </c>
      <c r="G122" s="8" t="s">
        <v>1221</v>
      </c>
      <c r="H122" s="8">
        <v>577100360</v>
      </c>
      <c r="I122" s="8" t="s">
        <v>1222</v>
      </c>
      <c r="J122" s="8">
        <v>577100360</v>
      </c>
      <c r="K122" s="8" t="s">
        <v>151</v>
      </c>
      <c r="L122" s="8" t="s">
        <v>152</v>
      </c>
      <c r="M122" s="8" t="s">
        <v>214</v>
      </c>
      <c r="N122" s="8" t="s">
        <v>185</v>
      </c>
      <c r="O122" s="8">
        <v>0</v>
      </c>
      <c r="P122" s="8" t="s">
        <v>1258</v>
      </c>
      <c r="Q122" s="8" t="s">
        <v>1259</v>
      </c>
      <c r="R122" s="8">
        <v>0</v>
      </c>
      <c r="S122" s="8" t="s">
        <v>158</v>
      </c>
      <c r="T122" s="8" t="s">
        <v>1260</v>
      </c>
      <c r="U122" s="8">
        <v>0</v>
      </c>
      <c r="V122" s="8">
        <v>0</v>
      </c>
      <c r="W122" s="8">
        <v>0</v>
      </c>
      <c r="X122" s="8">
        <v>0</v>
      </c>
      <c r="Y122" s="8">
        <v>0</v>
      </c>
      <c r="Z122" s="8">
        <v>4</v>
      </c>
      <c r="AA122" s="8">
        <v>4</v>
      </c>
      <c r="AB122" s="8">
        <v>0</v>
      </c>
      <c r="AC122" s="8">
        <v>0</v>
      </c>
      <c r="AD122" s="8">
        <v>0</v>
      </c>
      <c r="AE122" s="8">
        <v>0</v>
      </c>
      <c r="AF122" s="8">
        <v>0</v>
      </c>
      <c r="AG122" s="8">
        <v>0</v>
      </c>
      <c r="AH122" s="8">
        <v>0</v>
      </c>
      <c r="AI122" s="8">
        <v>0</v>
      </c>
      <c r="AJ122" s="8">
        <v>0</v>
      </c>
      <c r="AK122" s="8">
        <v>0</v>
      </c>
      <c r="AL122" s="8">
        <v>0</v>
      </c>
      <c r="AM122" s="8">
        <v>0</v>
      </c>
      <c r="AN122" s="8">
        <v>0</v>
      </c>
      <c r="AO122" s="8">
        <v>0</v>
      </c>
      <c r="AP122" s="8">
        <v>0</v>
      </c>
      <c r="AQ122" s="8">
        <v>0</v>
      </c>
      <c r="AR122" s="8">
        <v>0</v>
      </c>
      <c r="AS122" s="8">
        <v>0</v>
      </c>
      <c r="AT122" s="8">
        <v>0</v>
      </c>
      <c r="AU122" s="8">
        <v>0</v>
      </c>
      <c r="AV122" s="8">
        <v>0</v>
      </c>
      <c r="AW122" s="8">
        <v>0</v>
      </c>
      <c r="AX122" s="8">
        <v>0</v>
      </c>
      <c r="AY122" s="8">
        <v>0</v>
      </c>
      <c r="AZ122" s="8">
        <v>0</v>
      </c>
      <c r="BA122" s="8">
        <v>0</v>
      </c>
      <c r="BB122" s="8">
        <v>0</v>
      </c>
      <c r="BC122" s="8">
        <v>0</v>
      </c>
      <c r="BD122" s="8">
        <v>0</v>
      </c>
      <c r="BE122" s="8">
        <v>0</v>
      </c>
      <c r="BF122" s="8">
        <v>0</v>
      </c>
      <c r="BG122" s="8">
        <v>0</v>
      </c>
      <c r="BH122" s="8">
        <v>0</v>
      </c>
      <c r="BI122" s="8">
        <v>0</v>
      </c>
      <c r="BJ122" s="8">
        <v>0</v>
      </c>
      <c r="BK122" s="8">
        <v>0</v>
      </c>
      <c r="BL122" s="8">
        <v>0</v>
      </c>
      <c r="BM122" s="8">
        <v>0</v>
      </c>
      <c r="BN122" s="8">
        <v>0</v>
      </c>
      <c r="BO122" s="8">
        <v>25</v>
      </c>
      <c r="BP122" s="8">
        <v>0</v>
      </c>
      <c r="BQ122" s="8">
        <v>12</v>
      </c>
      <c r="BR122" s="8">
        <v>1</v>
      </c>
      <c r="BS122" s="8">
        <v>0</v>
      </c>
      <c r="BT122" s="8">
        <v>6</v>
      </c>
      <c r="BU122" s="8">
        <v>0</v>
      </c>
      <c r="BV122" s="8">
        <v>4</v>
      </c>
      <c r="BW122" s="8">
        <v>6</v>
      </c>
      <c r="BX122" s="8">
        <v>2</v>
      </c>
      <c r="BY122" s="8">
        <v>4</v>
      </c>
      <c r="BZ122" s="8">
        <v>0</v>
      </c>
      <c r="CA122" s="8">
        <v>0</v>
      </c>
      <c r="CB122" s="8">
        <v>0</v>
      </c>
      <c r="CC122" s="8">
        <v>0</v>
      </c>
      <c r="CD122" s="8">
        <v>0</v>
      </c>
      <c r="CE122" s="8">
        <v>0</v>
      </c>
      <c r="CF122" s="8">
        <v>0</v>
      </c>
      <c r="CG122" s="8">
        <v>0</v>
      </c>
      <c r="CH122" s="8">
        <v>0</v>
      </c>
      <c r="CI122" s="8">
        <v>0</v>
      </c>
      <c r="CJ122" s="8">
        <v>0</v>
      </c>
      <c r="CK122" s="8">
        <v>0</v>
      </c>
      <c r="CL122" s="8">
        <v>0</v>
      </c>
      <c r="CM122" s="8">
        <v>0</v>
      </c>
      <c r="CN122" s="8">
        <v>0</v>
      </c>
      <c r="CO122" s="8">
        <v>0</v>
      </c>
      <c r="CP122" s="8">
        <v>0</v>
      </c>
      <c r="CQ122" s="8">
        <v>1</v>
      </c>
      <c r="CR122" s="8">
        <v>0</v>
      </c>
      <c r="CS122" s="8">
        <v>0</v>
      </c>
      <c r="CT122" s="8">
        <v>1</v>
      </c>
      <c r="CU122" s="8">
        <v>0</v>
      </c>
      <c r="CV122" s="8">
        <v>0</v>
      </c>
      <c r="CW122" s="8">
        <v>0</v>
      </c>
      <c r="CX122" s="8">
        <v>0</v>
      </c>
      <c r="CY122" s="8">
        <v>0</v>
      </c>
      <c r="CZ122" s="8">
        <v>0</v>
      </c>
      <c r="DA122" s="8">
        <v>0</v>
      </c>
      <c r="DB122" s="8">
        <v>0</v>
      </c>
      <c r="DC122" s="8">
        <v>0</v>
      </c>
      <c r="DD122" s="8">
        <v>0</v>
      </c>
      <c r="DE122" s="8">
        <v>0</v>
      </c>
      <c r="DF122" s="8">
        <v>0</v>
      </c>
      <c r="DG122" s="8">
        <v>0</v>
      </c>
      <c r="DH122" s="8">
        <v>0</v>
      </c>
      <c r="DI122" s="8" t="s">
        <v>1261</v>
      </c>
      <c r="DJ122" s="8">
        <v>0</v>
      </c>
      <c r="DK122" s="8">
        <v>9</v>
      </c>
      <c r="DL122" s="8">
        <v>2</v>
      </c>
      <c r="DM122" s="8">
        <v>7</v>
      </c>
      <c r="DN122" s="8">
        <v>0</v>
      </c>
      <c r="DO122" s="8">
        <v>0</v>
      </c>
      <c r="DP122" s="8" t="s">
        <v>1261</v>
      </c>
      <c r="DQ122" s="8">
        <v>1</v>
      </c>
      <c r="DR122" s="8">
        <v>0</v>
      </c>
      <c r="DS122" s="8">
        <v>1</v>
      </c>
      <c r="DT122" s="8">
        <v>2</v>
      </c>
      <c r="DU122" s="8">
        <v>0</v>
      </c>
      <c r="DV122" s="8">
        <v>0</v>
      </c>
      <c r="DW122" s="8">
        <v>0</v>
      </c>
      <c r="DX122" s="8">
        <v>0</v>
      </c>
      <c r="DY122" s="8">
        <v>0</v>
      </c>
      <c r="DZ122" s="8">
        <v>0</v>
      </c>
      <c r="EA122" s="8">
        <v>67</v>
      </c>
      <c r="EB122" s="8">
        <v>0</v>
      </c>
      <c r="EC122" s="8">
        <v>4</v>
      </c>
      <c r="ED122" s="8">
        <v>31</v>
      </c>
      <c r="EE122" s="8">
        <v>0</v>
      </c>
      <c r="EF122" s="8">
        <v>16</v>
      </c>
      <c r="EG122" s="8">
        <v>9</v>
      </c>
      <c r="EH122" s="8">
        <v>1</v>
      </c>
      <c r="EI122" s="8">
        <v>1</v>
      </c>
      <c r="EJ122" s="8">
        <v>0</v>
      </c>
      <c r="EK122" s="8">
        <v>15</v>
      </c>
      <c r="EL122" s="8">
        <v>7</v>
      </c>
      <c r="EN122" s="7" t="b">
        <f t="shared" si="2"/>
        <v>1</v>
      </c>
      <c r="EO122" s="7" t="b">
        <f t="shared" si="3"/>
        <v>1</v>
      </c>
    </row>
    <row r="123" spans="1:145" ht="15" customHeight="1" x14ac:dyDescent="0.25">
      <c r="A123" s="9">
        <v>121</v>
      </c>
      <c r="B123" s="8">
        <v>212841424</v>
      </c>
      <c r="C123" s="19" t="s">
        <v>1262</v>
      </c>
      <c r="D123" s="8" t="s">
        <v>249</v>
      </c>
      <c r="E123" s="8" t="s">
        <v>1162</v>
      </c>
      <c r="F123" s="8" t="s">
        <v>1263</v>
      </c>
      <c r="G123" s="8" t="s">
        <v>1264</v>
      </c>
      <c r="H123" s="8">
        <v>431251619</v>
      </c>
      <c r="I123" s="8" t="s">
        <v>1265</v>
      </c>
      <c r="J123" s="8">
        <v>558999912</v>
      </c>
      <c r="K123" s="8" t="s">
        <v>151</v>
      </c>
      <c r="L123" s="8" t="s">
        <v>1051</v>
      </c>
      <c r="M123" s="8" t="s">
        <v>1266</v>
      </c>
      <c r="N123" s="8" t="s">
        <v>154</v>
      </c>
      <c r="O123" s="8" t="s">
        <v>185</v>
      </c>
      <c r="P123" s="8" t="s">
        <v>1267</v>
      </c>
      <c r="Q123" s="8" t="s">
        <v>1268</v>
      </c>
      <c r="R123" s="8">
        <v>0</v>
      </c>
      <c r="S123" s="8" t="s">
        <v>158</v>
      </c>
      <c r="T123" s="8" t="s">
        <v>1167</v>
      </c>
      <c r="U123" s="8">
        <v>49</v>
      </c>
      <c r="V123" s="8">
        <v>28</v>
      </c>
      <c r="W123" s="8" t="s">
        <v>1269</v>
      </c>
      <c r="X123" s="8" t="s">
        <v>1270</v>
      </c>
      <c r="Y123" s="8" t="s">
        <v>1271</v>
      </c>
      <c r="Z123" s="8">
        <v>73</v>
      </c>
      <c r="AA123" s="8">
        <v>47</v>
      </c>
      <c r="AB123" s="8">
        <v>5</v>
      </c>
      <c r="AC123" s="8">
        <v>2</v>
      </c>
      <c r="AD123" s="8">
        <v>0</v>
      </c>
      <c r="AE123" s="8">
        <v>0</v>
      </c>
      <c r="AF123" s="8">
        <v>0</v>
      </c>
      <c r="AG123" s="8">
        <v>0</v>
      </c>
      <c r="AH123" s="8">
        <v>0</v>
      </c>
      <c r="AI123" s="8">
        <v>0</v>
      </c>
      <c r="AJ123" s="8">
        <v>0</v>
      </c>
      <c r="AK123" s="8">
        <v>0</v>
      </c>
      <c r="AL123" s="8">
        <v>0</v>
      </c>
      <c r="AM123" s="8">
        <v>0</v>
      </c>
      <c r="AN123" s="8">
        <v>0</v>
      </c>
      <c r="AO123" s="8">
        <v>12</v>
      </c>
      <c r="AP123" s="8">
        <v>0</v>
      </c>
      <c r="AQ123" s="8">
        <v>0</v>
      </c>
      <c r="AR123" s="8">
        <v>0</v>
      </c>
      <c r="AS123" s="8">
        <v>0</v>
      </c>
      <c r="AT123" s="8">
        <v>0</v>
      </c>
      <c r="AU123" s="8">
        <v>9</v>
      </c>
      <c r="AV123" s="8">
        <v>0</v>
      </c>
      <c r="AW123" s="8">
        <v>0</v>
      </c>
      <c r="AX123" s="8">
        <v>0</v>
      </c>
      <c r="AY123" s="8">
        <v>0</v>
      </c>
      <c r="AZ123" s="8">
        <v>0</v>
      </c>
      <c r="BA123" s="8">
        <v>0</v>
      </c>
      <c r="BB123" s="8">
        <v>0</v>
      </c>
      <c r="BC123" s="8">
        <v>0</v>
      </c>
      <c r="BD123" s="8">
        <v>0</v>
      </c>
      <c r="BE123" s="8">
        <v>0</v>
      </c>
      <c r="BF123" s="8">
        <v>0</v>
      </c>
      <c r="BG123" s="8">
        <v>0</v>
      </c>
      <c r="BH123" s="8">
        <v>0</v>
      </c>
      <c r="BI123" s="8">
        <v>0</v>
      </c>
      <c r="BJ123" s="8">
        <v>0</v>
      </c>
      <c r="BK123" s="8">
        <v>0</v>
      </c>
      <c r="BL123" s="8">
        <v>0</v>
      </c>
      <c r="BM123" s="8">
        <v>0</v>
      </c>
      <c r="BN123" s="8">
        <v>0</v>
      </c>
      <c r="BO123" s="8">
        <v>205</v>
      </c>
      <c r="BP123" s="8">
        <v>67</v>
      </c>
      <c r="BQ123" s="8">
        <v>32</v>
      </c>
      <c r="BR123" s="8">
        <v>0</v>
      </c>
      <c r="BS123" s="8">
        <v>0</v>
      </c>
      <c r="BT123" s="8">
        <v>28</v>
      </c>
      <c r="BU123" s="8">
        <v>22</v>
      </c>
      <c r="BV123" s="8">
        <v>26</v>
      </c>
      <c r="BW123" s="8">
        <v>6</v>
      </c>
      <c r="BX123" s="8">
        <v>1</v>
      </c>
      <c r="BY123" s="8">
        <v>5</v>
      </c>
      <c r="BZ123" s="8">
        <v>12</v>
      </c>
      <c r="CA123" s="8">
        <v>0</v>
      </c>
      <c r="CB123" s="8">
        <v>0</v>
      </c>
      <c r="CC123" s="8">
        <v>0</v>
      </c>
      <c r="CD123" s="8">
        <v>0</v>
      </c>
      <c r="CE123" s="8">
        <v>0</v>
      </c>
      <c r="CF123" s="8">
        <v>0</v>
      </c>
      <c r="CG123" s="8">
        <v>5</v>
      </c>
      <c r="CH123" s="8">
        <v>19</v>
      </c>
      <c r="CI123" s="8">
        <v>7</v>
      </c>
      <c r="CJ123" s="8">
        <v>19</v>
      </c>
      <c r="CK123" s="8">
        <v>0</v>
      </c>
      <c r="CL123" s="8">
        <v>0</v>
      </c>
      <c r="CM123" s="8">
        <v>0</v>
      </c>
      <c r="CN123" s="8">
        <v>0</v>
      </c>
      <c r="CO123" s="8">
        <v>0</v>
      </c>
      <c r="CP123" s="8" t="e">
        <v>#N/A</v>
      </c>
      <c r="CQ123" s="8">
        <v>4</v>
      </c>
      <c r="CR123" s="8">
        <v>2</v>
      </c>
      <c r="CS123" s="8">
        <v>2</v>
      </c>
      <c r="CT123" s="8">
        <v>2</v>
      </c>
      <c r="CU123" s="8">
        <v>0</v>
      </c>
      <c r="CV123" s="8">
        <v>0</v>
      </c>
      <c r="CW123" s="8">
        <v>0</v>
      </c>
      <c r="CX123" s="8">
        <v>0</v>
      </c>
      <c r="CY123" s="8">
        <v>0</v>
      </c>
      <c r="CZ123" s="8">
        <v>0</v>
      </c>
      <c r="DA123" s="8">
        <v>0</v>
      </c>
      <c r="DB123" s="8">
        <v>0</v>
      </c>
      <c r="DC123" s="8">
        <v>0</v>
      </c>
      <c r="DD123" s="8">
        <v>0</v>
      </c>
      <c r="DE123" s="8">
        <v>0</v>
      </c>
      <c r="DF123" s="8">
        <v>0</v>
      </c>
      <c r="DG123" s="8">
        <v>0</v>
      </c>
      <c r="DH123" s="8">
        <v>2</v>
      </c>
      <c r="DI123" s="8">
        <v>2</v>
      </c>
      <c r="DJ123" s="8">
        <v>1</v>
      </c>
      <c r="DK123" s="8">
        <v>54</v>
      </c>
      <c r="DL123" s="8">
        <v>0</v>
      </c>
      <c r="DM123" s="8">
        <v>44</v>
      </c>
      <c r="DN123" s="8">
        <v>10</v>
      </c>
      <c r="DO123" s="8">
        <v>3</v>
      </c>
      <c r="DP123" s="8">
        <v>5</v>
      </c>
      <c r="DQ123" s="8">
        <v>2</v>
      </c>
      <c r="DR123" s="8">
        <v>3</v>
      </c>
      <c r="DS123" s="8">
        <v>16</v>
      </c>
      <c r="DT123" s="8">
        <v>21</v>
      </c>
      <c r="DU123" s="8">
        <v>0</v>
      </c>
      <c r="DV123" s="8">
        <v>0</v>
      </c>
      <c r="DW123" s="8">
        <v>0</v>
      </c>
      <c r="DX123" s="8">
        <v>0</v>
      </c>
      <c r="DY123" s="8">
        <v>0</v>
      </c>
      <c r="DZ123" s="8">
        <v>0</v>
      </c>
      <c r="EA123" s="8">
        <v>228</v>
      </c>
      <c r="EB123" s="8">
        <v>0</v>
      </c>
      <c r="EC123" s="8">
        <v>9</v>
      </c>
      <c r="ED123" s="8">
        <v>256</v>
      </c>
      <c r="EE123" s="8">
        <v>8</v>
      </c>
      <c r="EF123" s="8">
        <v>16</v>
      </c>
      <c r="EG123" s="8">
        <v>116</v>
      </c>
      <c r="EH123" s="8">
        <v>4</v>
      </c>
      <c r="EI123" s="8">
        <v>0</v>
      </c>
      <c r="EJ123" s="8">
        <v>0</v>
      </c>
      <c r="EK123" s="8">
        <v>33</v>
      </c>
      <c r="EL123" s="8">
        <v>68</v>
      </c>
      <c r="EN123" s="7" t="b">
        <f t="shared" si="2"/>
        <v>0</v>
      </c>
      <c r="EO123" s="7" t="b">
        <f t="shared" si="3"/>
        <v>1</v>
      </c>
    </row>
    <row r="124" spans="1:145" ht="15" customHeight="1" x14ac:dyDescent="0.25">
      <c r="A124" s="9">
        <v>122</v>
      </c>
      <c r="B124" s="8">
        <v>212693637</v>
      </c>
      <c r="C124" s="19" t="s">
        <v>1272</v>
      </c>
      <c r="D124" s="8" t="s">
        <v>249</v>
      </c>
      <c r="E124" s="8" t="s">
        <v>1162</v>
      </c>
      <c r="F124" s="8" t="s">
        <v>1273</v>
      </c>
      <c r="G124" s="8" t="s">
        <v>1274</v>
      </c>
      <c r="H124" s="8" t="s">
        <v>1275</v>
      </c>
      <c r="I124" s="8" t="s">
        <v>1276</v>
      </c>
      <c r="J124" s="8" t="s">
        <v>1277</v>
      </c>
      <c r="K124" s="8" t="s">
        <v>151</v>
      </c>
      <c r="L124" s="8" t="s">
        <v>152</v>
      </c>
      <c r="M124" s="8" t="s">
        <v>214</v>
      </c>
      <c r="N124" s="8" t="s">
        <v>169</v>
      </c>
      <c r="O124" s="8" t="s">
        <v>1278</v>
      </c>
      <c r="P124" s="8" t="s">
        <v>1279</v>
      </c>
      <c r="Q124" s="8" t="s">
        <v>1280</v>
      </c>
      <c r="R124" s="8">
        <v>0</v>
      </c>
      <c r="S124" s="8" t="s">
        <v>174</v>
      </c>
      <c r="T124" s="8" t="s">
        <v>1281</v>
      </c>
      <c r="U124" s="8">
        <v>0</v>
      </c>
      <c r="V124" s="8">
        <v>0</v>
      </c>
      <c r="W124" s="8">
        <v>0</v>
      </c>
      <c r="X124" s="8">
        <v>0</v>
      </c>
      <c r="Y124" s="8">
        <v>0</v>
      </c>
      <c r="Z124" s="8">
        <v>1</v>
      </c>
      <c r="AA124" s="8">
        <v>0</v>
      </c>
      <c r="AB124" s="8">
        <v>0</v>
      </c>
      <c r="AC124" s="8">
        <v>0</v>
      </c>
      <c r="AD124" s="8">
        <v>0</v>
      </c>
      <c r="AE124" s="8">
        <v>0</v>
      </c>
      <c r="AF124" s="8">
        <v>0</v>
      </c>
      <c r="AG124" s="8">
        <v>0</v>
      </c>
      <c r="AH124" s="8">
        <v>0</v>
      </c>
      <c r="AI124" s="8">
        <v>0</v>
      </c>
      <c r="AJ124" s="8">
        <v>0</v>
      </c>
      <c r="AK124" s="8">
        <v>0</v>
      </c>
      <c r="AL124" s="8">
        <v>0</v>
      </c>
      <c r="AM124" s="8">
        <v>0</v>
      </c>
      <c r="AN124" s="8">
        <v>0</v>
      </c>
      <c r="AO124" s="8">
        <v>0</v>
      </c>
      <c r="AP124" s="8">
        <v>1</v>
      </c>
      <c r="AQ124" s="8">
        <v>0</v>
      </c>
      <c r="AR124" s="8">
        <v>0</v>
      </c>
      <c r="AS124" s="8">
        <v>0</v>
      </c>
      <c r="AT124" s="8">
        <v>0</v>
      </c>
      <c r="AU124" s="8">
        <v>0</v>
      </c>
      <c r="AV124" s="8">
        <v>0</v>
      </c>
      <c r="AW124" s="8">
        <v>0</v>
      </c>
      <c r="AX124" s="8">
        <v>0</v>
      </c>
      <c r="AY124" s="8">
        <v>0</v>
      </c>
      <c r="AZ124" s="8">
        <v>0</v>
      </c>
      <c r="BA124" s="8">
        <v>0</v>
      </c>
      <c r="BB124" s="8">
        <v>0</v>
      </c>
      <c r="BC124" s="8">
        <v>0</v>
      </c>
      <c r="BD124" s="8">
        <v>0</v>
      </c>
      <c r="BE124" s="8">
        <v>0</v>
      </c>
      <c r="BF124" s="8">
        <v>0</v>
      </c>
      <c r="BG124" s="8">
        <v>0</v>
      </c>
      <c r="BH124" s="8">
        <v>0</v>
      </c>
      <c r="BI124" s="8">
        <v>0</v>
      </c>
      <c r="BJ124" s="8">
        <v>0</v>
      </c>
      <c r="BK124" s="8">
        <v>0</v>
      </c>
      <c r="BL124" s="8">
        <v>0</v>
      </c>
      <c r="BM124" s="8">
        <v>0</v>
      </c>
      <c r="BN124" s="8">
        <v>0</v>
      </c>
      <c r="BO124" s="8">
        <v>5</v>
      </c>
      <c r="BP124" s="8">
        <v>0</v>
      </c>
      <c r="BQ124" s="8">
        <v>0</v>
      </c>
      <c r="BR124" s="8">
        <v>0</v>
      </c>
      <c r="BS124" s="8">
        <v>0</v>
      </c>
      <c r="BT124" s="8">
        <v>0</v>
      </c>
      <c r="BU124" s="8">
        <v>0</v>
      </c>
      <c r="BV124" s="8">
        <v>1</v>
      </c>
      <c r="BW124" s="8">
        <v>0</v>
      </c>
      <c r="BX124" s="8">
        <v>0</v>
      </c>
      <c r="BY124" s="8">
        <v>0</v>
      </c>
      <c r="BZ124" s="8">
        <v>0</v>
      </c>
      <c r="CA124" s="8">
        <v>0</v>
      </c>
      <c r="CB124" s="8">
        <v>0</v>
      </c>
      <c r="CC124" s="8">
        <v>0</v>
      </c>
      <c r="CD124" s="8">
        <v>0</v>
      </c>
      <c r="CE124" s="8">
        <v>0</v>
      </c>
      <c r="CF124" s="8">
        <v>0</v>
      </c>
      <c r="CG124" s="8">
        <v>0</v>
      </c>
      <c r="CH124" s="8">
        <v>0</v>
      </c>
      <c r="CI124" s="8">
        <v>0</v>
      </c>
      <c r="CJ124" s="8">
        <v>0</v>
      </c>
      <c r="CK124" s="8">
        <v>0</v>
      </c>
      <c r="CL124" s="8">
        <v>0</v>
      </c>
      <c r="CM124" s="8">
        <v>0</v>
      </c>
      <c r="CN124" s="8">
        <v>0</v>
      </c>
      <c r="CO124" s="8">
        <v>0</v>
      </c>
      <c r="CP124" s="8">
        <v>1</v>
      </c>
      <c r="CQ124" s="8">
        <v>0</v>
      </c>
      <c r="CR124" s="8">
        <v>0</v>
      </c>
      <c r="CS124" s="8">
        <v>1</v>
      </c>
      <c r="CT124" s="8">
        <v>0</v>
      </c>
      <c r="CU124" s="8">
        <v>0</v>
      </c>
      <c r="CV124" s="8">
        <v>0</v>
      </c>
      <c r="CW124" s="8">
        <v>0</v>
      </c>
      <c r="CX124" s="8">
        <v>2</v>
      </c>
      <c r="CY124" s="8">
        <v>0</v>
      </c>
      <c r="CZ124" s="8">
        <v>0</v>
      </c>
      <c r="DA124" s="8">
        <v>0</v>
      </c>
      <c r="DB124" s="8">
        <v>0</v>
      </c>
      <c r="DC124" s="8">
        <v>0</v>
      </c>
      <c r="DD124" s="8">
        <v>0</v>
      </c>
      <c r="DE124" s="8">
        <v>0</v>
      </c>
      <c r="DF124" s="8">
        <v>0</v>
      </c>
      <c r="DG124" s="8">
        <v>0</v>
      </c>
      <c r="DH124" s="8">
        <v>0</v>
      </c>
      <c r="DI124" s="8">
        <v>0</v>
      </c>
      <c r="DJ124" s="8">
        <v>0</v>
      </c>
      <c r="DK124" s="8">
        <v>1</v>
      </c>
      <c r="DL124" s="8">
        <v>1</v>
      </c>
      <c r="DM124" s="8">
        <v>0</v>
      </c>
      <c r="DN124" s="8">
        <v>0</v>
      </c>
      <c r="DO124" s="8">
        <v>0</v>
      </c>
      <c r="DP124" s="8">
        <v>1</v>
      </c>
      <c r="DQ124" s="8">
        <v>0</v>
      </c>
      <c r="DR124" s="8">
        <v>1</v>
      </c>
      <c r="DS124" s="8">
        <v>0</v>
      </c>
      <c r="DT124" s="8">
        <v>2</v>
      </c>
      <c r="DU124" s="8">
        <v>0</v>
      </c>
      <c r="DV124" s="8">
        <v>0</v>
      </c>
      <c r="DW124" s="8">
        <v>0</v>
      </c>
      <c r="DX124" s="8">
        <v>0</v>
      </c>
      <c r="DY124" s="8">
        <v>0</v>
      </c>
      <c r="DZ124" s="8">
        <v>0</v>
      </c>
      <c r="EA124" s="8">
        <v>27</v>
      </c>
      <c r="EB124" s="8">
        <v>1</v>
      </c>
      <c r="EC124" s="8">
        <v>3</v>
      </c>
      <c r="ED124" s="8">
        <v>13</v>
      </c>
      <c r="EE124" s="8">
        <v>0</v>
      </c>
      <c r="EF124" s="8">
        <v>0</v>
      </c>
      <c r="EG124" s="8">
        <v>4</v>
      </c>
      <c r="EH124" s="8">
        <v>0</v>
      </c>
      <c r="EI124" s="8">
        <v>0</v>
      </c>
      <c r="EJ124" s="8">
        <v>0</v>
      </c>
      <c r="EK124" s="8">
        <v>18</v>
      </c>
      <c r="EL124" s="8">
        <v>3</v>
      </c>
      <c r="EN124" s="7" t="b">
        <f t="shared" si="2"/>
        <v>1</v>
      </c>
      <c r="EO124" s="7" t="b">
        <f t="shared" si="3"/>
        <v>1</v>
      </c>
    </row>
    <row r="125" spans="1:145" ht="15" customHeight="1" x14ac:dyDescent="0.25">
      <c r="A125" s="9">
        <v>123</v>
      </c>
      <c r="B125" s="8">
        <v>412719651</v>
      </c>
      <c r="C125" s="19" t="s">
        <v>1282</v>
      </c>
      <c r="D125" s="8" t="s">
        <v>249</v>
      </c>
      <c r="E125" s="8" t="s">
        <v>1162</v>
      </c>
      <c r="F125" s="8" t="s">
        <v>1283</v>
      </c>
      <c r="G125" s="8" t="s">
        <v>1284</v>
      </c>
      <c r="H125" s="8">
        <v>571182767</v>
      </c>
      <c r="I125" s="8" t="s">
        <v>1285</v>
      </c>
      <c r="J125" s="8">
        <v>599277338</v>
      </c>
      <c r="K125" s="8" t="s">
        <v>151</v>
      </c>
      <c r="L125" s="8" t="s">
        <v>152</v>
      </c>
      <c r="M125" s="8" t="s">
        <v>1286</v>
      </c>
      <c r="N125" s="8" t="s">
        <v>154</v>
      </c>
      <c r="O125" s="8" t="s">
        <v>1287</v>
      </c>
      <c r="P125" s="8" t="s">
        <v>1288</v>
      </c>
      <c r="Q125" s="8" t="s">
        <v>1289</v>
      </c>
      <c r="R125" s="8">
        <v>0</v>
      </c>
      <c r="S125" s="8" t="s">
        <v>158</v>
      </c>
      <c r="T125" s="8" t="s">
        <v>1290</v>
      </c>
      <c r="U125" s="8">
        <v>0</v>
      </c>
      <c r="V125" s="8">
        <v>0</v>
      </c>
      <c r="W125" s="8">
        <v>0</v>
      </c>
      <c r="X125" s="8">
        <v>0</v>
      </c>
      <c r="Y125" s="8">
        <v>0</v>
      </c>
      <c r="Z125" s="8">
        <v>0</v>
      </c>
      <c r="AA125" s="8">
        <v>0</v>
      </c>
      <c r="AB125" s="8">
        <v>0</v>
      </c>
      <c r="AC125" s="8">
        <v>0</v>
      </c>
      <c r="AD125" s="8">
        <v>0</v>
      </c>
      <c r="AE125" s="8">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8">
        <v>0</v>
      </c>
      <c r="AX125" s="8">
        <v>0</v>
      </c>
      <c r="AY125" s="8">
        <v>0</v>
      </c>
      <c r="AZ125" s="8">
        <v>0</v>
      </c>
      <c r="BA125" s="8">
        <v>0</v>
      </c>
      <c r="BB125" s="8">
        <v>0</v>
      </c>
      <c r="BC125" s="8">
        <v>0</v>
      </c>
      <c r="BD125" s="8">
        <v>0</v>
      </c>
      <c r="BE125" s="8">
        <v>0</v>
      </c>
      <c r="BF125" s="8">
        <v>0</v>
      </c>
      <c r="BG125" s="8">
        <v>0</v>
      </c>
      <c r="BH125" s="8">
        <v>0</v>
      </c>
      <c r="BI125" s="8">
        <v>0</v>
      </c>
      <c r="BJ125" s="8">
        <v>0</v>
      </c>
      <c r="BK125" s="8">
        <v>0</v>
      </c>
      <c r="BL125" s="8">
        <v>0</v>
      </c>
      <c r="BM125" s="8">
        <v>0</v>
      </c>
      <c r="BN125" s="8">
        <v>0</v>
      </c>
      <c r="BO125" s="8">
        <v>153</v>
      </c>
      <c r="BP125" s="8">
        <v>23</v>
      </c>
      <c r="BQ125" s="8">
        <v>27</v>
      </c>
      <c r="BR125" s="8">
        <v>0</v>
      </c>
      <c r="BS125" s="8">
        <v>0</v>
      </c>
      <c r="BT125" s="8">
        <v>6</v>
      </c>
      <c r="BU125" s="8">
        <v>0</v>
      </c>
      <c r="BV125" s="8">
        <v>16</v>
      </c>
      <c r="BW125" s="8">
        <v>16</v>
      </c>
      <c r="BX125" s="8">
        <v>3</v>
      </c>
      <c r="BY125" s="8">
        <v>13</v>
      </c>
      <c r="BZ125" s="8">
        <v>3</v>
      </c>
      <c r="CA125" s="8">
        <v>1</v>
      </c>
      <c r="CB125" s="8">
        <v>2</v>
      </c>
      <c r="CC125" s="8">
        <v>3</v>
      </c>
      <c r="CD125" s="8">
        <v>0</v>
      </c>
      <c r="CE125" s="8">
        <v>0</v>
      </c>
      <c r="CF125" s="8">
        <v>2</v>
      </c>
      <c r="CG125" s="8">
        <v>10</v>
      </c>
      <c r="CH125" s="8">
        <v>8</v>
      </c>
      <c r="CI125" s="8">
        <v>3</v>
      </c>
      <c r="CJ125" s="8">
        <v>8</v>
      </c>
      <c r="CK125" s="8">
        <v>0</v>
      </c>
      <c r="CL125" s="8">
        <v>2</v>
      </c>
      <c r="CM125" s="8">
        <v>0</v>
      </c>
      <c r="CN125" s="8">
        <v>0</v>
      </c>
      <c r="CO125" s="8">
        <v>0</v>
      </c>
      <c r="CP125" s="8">
        <v>4</v>
      </c>
      <c r="CQ125" s="8">
        <v>1</v>
      </c>
      <c r="CR125" s="8">
        <v>0</v>
      </c>
      <c r="CS125" s="8">
        <v>0</v>
      </c>
      <c r="CT125" s="8">
        <v>1</v>
      </c>
      <c r="CU125" s="8">
        <v>0</v>
      </c>
      <c r="CV125" s="8">
        <v>0</v>
      </c>
      <c r="CW125" s="8">
        <v>4</v>
      </c>
      <c r="CX125" s="8">
        <v>2</v>
      </c>
      <c r="CY125" s="8">
        <v>2</v>
      </c>
      <c r="CZ125" s="8">
        <v>1</v>
      </c>
      <c r="DA125" s="8">
        <v>6</v>
      </c>
      <c r="DB125" s="8">
        <v>4</v>
      </c>
      <c r="DC125" s="8">
        <v>6</v>
      </c>
      <c r="DD125" s="8">
        <v>0</v>
      </c>
      <c r="DE125" s="8">
        <v>0</v>
      </c>
      <c r="DF125" s="8">
        <v>0</v>
      </c>
      <c r="DG125" s="8">
        <v>0</v>
      </c>
      <c r="DH125" s="8">
        <v>1</v>
      </c>
      <c r="DI125" s="8">
        <v>1</v>
      </c>
      <c r="DJ125" s="8">
        <v>0</v>
      </c>
      <c r="DK125" s="8">
        <v>20</v>
      </c>
      <c r="DL125" s="8">
        <v>0</v>
      </c>
      <c r="DM125" s="8">
        <v>1</v>
      </c>
      <c r="DN125" s="8">
        <v>0</v>
      </c>
      <c r="DO125" s="8">
        <v>0</v>
      </c>
      <c r="DP125" s="8">
        <v>3</v>
      </c>
      <c r="DQ125" s="8">
        <v>3</v>
      </c>
      <c r="DR125" s="8">
        <v>0</v>
      </c>
      <c r="DS125" s="8">
        <v>4</v>
      </c>
      <c r="DT125" s="8">
        <v>5</v>
      </c>
      <c r="DU125" s="8">
        <v>0</v>
      </c>
      <c r="DV125" s="8">
        <v>0</v>
      </c>
      <c r="DW125" s="8">
        <v>0</v>
      </c>
      <c r="DX125" s="8">
        <v>0</v>
      </c>
      <c r="DY125" s="8">
        <v>0</v>
      </c>
      <c r="DZ125" s="8">
        <v>0</v>
      </c>
      <c r="EA125" s="8">
        <v>137</v>
      </c>
      <c r="EB125" s="8">
        <v>0</v>
      </c>
      <c r="EC125" s="8">
        <v>5</v>
      </c>
      <c r="ED125" s="8">
        <v>121</v>
      </c>
      <c r="EE125" s="8">
        <v>0</v>
      </c>
      <c r="EF125" s="8">
        <v>45</v>
      </c>
      <c r="EG125" s="8">
        <v>74</v>
      </c>
      <c r="EH125" s="8">
        <v>3</v>
      </c>
      <c r="EI125" s="8">
        <v>0</v>
      </c>
      <c r="EJ125" s="8">
        <v>0</v>
      </c>
      <c r="EK125" s="8">
        <v>61</v>
      </c>
      <c r="EL125" s="8">
        <v>14</v>
      </c>
      <c r="EN125" s="7" t="b">
        <f t="shared" si="2"/>
        <v>1</v>
      </c>
      <c r="EO125" s="7" t="b">
        <f t="shared" si="3"/>
        <v>1</v>
      </c>
    </row>
    <row r="126" spans="1:145" s="54" customFormat="1" ht="15" customHeight="1" x14ac:dyDescent="0.25">
      <c r="A126" s="9">
        <v>124</v>
      </c>
      <c r="B126" s="50">
        <v>212806766</v>
      </c>
      <c r="C126" s="50" t="s">
        <v>2484</v>
      </c>
      <c r="D126" s="50" t="s">
        <v>249</v>
      </c>
      <c r="E126" s="50" t="s">
        <v>2485</v>
      </c>
      <c r="F126" s="50" t="s">
        <v>2486</v>
      </c>
      <c r="G126" s="51" t="s">
        <v>2487</v>
      </c>
      <c r="H126" s="50" t="s">
        <v>2488</v>
      </c>
      <c r="I126" s="50" t="s">
        <v>2494</v>
      </c>
      <c r="J126" s="50">
        <v>577230707</v>
      </c>
      <c r="K126" s="50" t="s">
        <v>151</v>
      </c>
      <c r="L126" s="50" t="s">
        <v>152</v>
      </c>
      <c r="M126" s="50" t="s">
        <v>770</v>
      </c>
      <c r="N126" s="50" t="s">
        <v>1287</v>
      </c>
      <c r="O126" s="50" t="s">
        <v>633</v>
      </c>
      <c r="P126" s="52" t="s">
        <v>2489</v>
      </c>
      <c r="Q126" s="53" t="s">
        <v>2490</v>
      </c>
      <c r="R126" s="50" t="s">
        <v>633</v>
      </c>
      <c r="S126" s="8" t="s">
        <v>158</v>
      </c>
      <c r="T126" s="53" t="s">
        <v>2491</v>
      </c>
      <c r="U126" s="50">
        <v>0</v>
      </c>
      <c r="V126" s="50"/>
      <c r="W126" s="50"/>
      <c r="X126" s="50"/>
      <c r="Y126" s="50"/>
      <c r="Z126" s="50">
        <v>4</v>
      </c>
      <c r="AA126" s="50"/>
      <c r="AB126" s="50"/>
      <c r="AC126" s="50"/>
      <c r="AD126" s="50"/>
      <c r="AE126" s="50"/>
      <c r="AF126" s="50"/>
      <c r="AG126" s="50"/>
      <c r="AH126" s="50"/>
      <c r="AI126" s="50"/>
      <c r="AJ126" s="50"/>
      <c r="AK126" s="50"/>
      <c r="AL126" s="50"/>
      <c r="AM126" s="50"/>
      <c r="AN126" s="50"/>
      <c r="AO126" s="50"/>
      <c r="AP126" s="50"/>
      <c r="AQ126" s="50"/>
      <c r="AR126" s="50"/>
      <c r="AS126" s="50"/>
      <c r="AT126" s="50"/>
      <c r="AU126" s="50">
        <v>4</v>
      </c>
      <c r="AV126" s="50"/>
      <c r="AW126" s="50"/>
      <c r="AX126" s="50"/>
      <c r="AY126" s="50"/>
      <c r="AZ126" s="50"/>
      <c r="BA126" s="50"/>
      <c r="BB126" s="50"/>
      <c r="BC126" s="50"/>
      <c r="BD126" s="50"/>
      <c r="BE126" s="50"/>
      <c r="BF126" s="50">
        <v>1</v>
      </c>
      <c r="BG126" s="50">
        <v>3</v>
      </c>
      <c r="BH126" s="50"/>
      <c r="BI126" s="50"/>
      <c r="BJ126" s="50"/>
      <c r="BK126" s="50"/>
      <c r="BL126" s="50"/>
      <c r="BM126" s="50"/>
      <c r="BN126" s="50"/>
      <c r="BO126" s="50">
        <v>74</v>
      </c>
      <c r="BP126" s="50"/>
      <c r="BQ126" s="50">
        <v>12</v>
      </c>
      <c r="BR126" s="50">
        <v>0</v>
      </c>
      <c r="BS126" s="50">
        <v>0</v>
      </c>
      <c r="BT126" s="50">
        <v>2</v>
      </c>
      <c r="BU126" s="50">
        <v>0</v>
      </c>
      <c r="BV126" s="50">
        <v>13</v>
      </c>
      <c r="BW126" s="50">
        <v>2</v>
      </c>
      <c r="BX126" s="50">
        <v>1</v>
      </c>
      <c r="BY126" s="50">
        <v>1</v>
      </c>
      <c r="BZ126" s="50">
        <v>1</v>
      </c>
      <c r="CA126" s="50">
        <v>0</v>
      </c>
      <c r="CB126" s="50">
        <v>1</v>
      </c>
      <c r="CC126" s="50">
        <v>1</v>
      </c>
      <c r="CD126" s="50">
        <v>0</v>
      </c>
      <c r="CE126" s="50">
        <v>1</v>
      </c>
      <c r="CF126" s="50">
        <v>0</v>
      </c>
      <c r="CG126" s="50">
        <v>3</v>
      </c>
      <c r="CH126" s="50">
        <v>4</v>
      </c>
      <c r="CI126" s="50">
        <v>19</v>
      </c>
      <c r="CJ126" s="50">
        <v>2</v>
      </c>
      <c r="CK126" s="50">
        <v>0</v>
      </c>
      <c r="CL126" s="50">
        <v>0</v>
      </c>
      <c r="CM126" s="50">
        <v>0</v>
      </c>
      <c r="CN126" s="50">
        <v>0</v>
      </c>
      <c r="CO126" s="50">
        <v>0</v>
      </c>
      <c r="CP126" s="50">
        <v>4</v>
      </c>
      <c r="CQ126" s="50">
        <v>2</v>
      </c>
      <c r="CR126" s="50">
        <v>0</v>
      </c>
      <c r="CS126" s="50">
        <v>1</v>
      </c>
      <c r="CT126" s="50">
        <v>1</v>
      </c>
      <c r="CU126" s="50">
        <v>3</v>
      </c>
      <c r="CV126" s="50">
        <v>0</v>
      </c>
      <c r="CW126" s="50">
        <v>1</v>
      </c>
      <c r="CX126" s="50">
        <v>1</v>
      </c>
      <c r="CY126" s="50">
        <v>1</v>
      </c>
      <c r="CZ126" s="50">
        <v>0</v>
      </c>
      <c r="DA126" s="50">
        <v>2</v>
      </c>
      <c r="DB126" s="50">
        <v>1</v>
      </c>
      <c r="DC126" s="50">
        <v>1</v>
      </c>
      <c r="DD126" s="50">
        <v>0</v>
      </c>
      <c r="DE126" s="50">
        <v>0</v>
      </c>
      <c r="DF126" s="50">
        <v>1</v>
      </c>
      <c r="DG126" s="50" t="s">
        <v>2492</v>
      </c>
      <c r="DH126" s="8">
        <v>0</v>
      </c>
      <c r="DI126" s="8">
        <v>0</v>
      </c>
      <c r="DJ126" s="8">
        <v>0</v>
      </c>
      <c r="DK126" s="8">
        <v>7</v>
      </c>
      <c r="DL126" s="8">
        <v>0</v>
      </c>
      <c r="DM126" s="8">
        <v>7</v>
      </c>
      <c r="DN126" s="8">
        <v>0</v>
      </c>
      <c r="DO126" s="8">
        <v>0</v>
      </c>
      <c r="DP126" s="8">
        <v>2</v>
      </c>
      <c r="DQ126" s="8">
        <v>1</v>
      </c>
      <c r="DR126" s="8">
        <v>1</v>
      </c>
      <c r="DS126" s="8">
        <v>2</v>
      </c>
      <c r="DT126" s="8">
        <v>3</v>
      </c>
      <c r="DU126" s="8">
        <v>0</v>
      </c>
      <c r="DV126" s="8">
        <v>0</v>
      </c>
      <c r="DW126" s="8">
        <v>0</v>
      </c>
      <c r="DX126" s="8">
        <v>0</v>
      </c>
      <c r="DY126" s="8">
        <v>0</v>
      </c>
      <c r="DZ126" s="8">
        <v>175</v>
      </c>
      <c r="EA126" s="8">
        <v>39</v>
      </c>
      <c r="EB126" s="8">
        <v>2</v>
      </c>
      <c r="EC126" s="8">
        <v>2</v>
      </c>
      <c r="ED126" s="8">
        <v>47</v>
      </c>
      <c r="EE126" s="8">
        <v>0</v>
      </c>
      <c r="EF126" s="8">
        <v>5</v>
      </c>
      <c r="EG126" s="8">
        <v>27</v>
      </c>
      <c r="EH126" s="8">
        <v>1</v>
      </c>
      <c r="EI126" s="8">
        <v>0</v>
      </c>
      <c r="EJ126" s="8">
        <v>0</v>
      </c>
      <c r="EK126" s="8">
        <v>44</v>
      </c>
      <c r="EL126" s="8">
        <v>8</v>
      </c>
      <c r="EM126"/>
      <c r="EN126" s="7" t="b">
        <f t="shared" si="2"/>
        <v>1</v>
      </c>
      <c r="EO126" s="7" t="b">
        <f t="shared" si="3"/>
        <v>0</v>
      </c>
    </row>
    <row r="127" spans="1:145" ht="15" customHeight="1" x14ac:dyDescent="0.25">
      <c r="A127" s="9">
        <v>125</v>
      </c>
      <c r="B127" s="8" t="s">
        <v>1291</v>
      </c>
      <c r="C127" s="19" t="s">
        <v>1292</v>
      </c>
      <c r="D127" s="8" t="s">
        <v>249</v>
      </c>
      <c r="E127" s="8" t="s">
        <v>1162</v>
      </c>
      <c r="F127" s="8" t="s">
        <v>1293</v>
      </c>
      <c r="G127" s="8" t="s">
        <v>1229</v>
      </c>
      <c r="H127" s="8">
        <v>431274916</v>
      </c>
      <c r="I127" s="8" t="s">
        <v>1294</v>
      </c>
      <c r="J127" s="8">
        <v>599553393</v>
      </c>
      <c r="K127" s="8" t="s">
        <v>151</v>
      </c>
      <c r="L127" s="8" t="s">
        <v>152</v>
      </c>
      <c r="M127" s="8" t="s">
        <v>1295</v>
      </c>
      <c r="N127" s="8" t="s">
        <v>169</v>
      </c>
      <c r="O127" s="8">
        <v>0</v>
      </c>
      <c r="P127" s="8" t="s">
        <v>1296</v>
      </c>
      <c r="Q127" s="8">
        <v>4929</v>
      </c>
      <c r="R127" s="8">
        <v>0</v>
      </c>
      <c r="S127" s="8" t="s">
        <v>174</v>
      </c>
      <c r="T127" s="8" t="s">
        <v>1297</v>
      </c>
      <c r="U127" s="8">
        <v>0</v>
      </c>
      <c r="V127" s="8">
        <v>0</v>
      </c>
      <c r="W127" s="8">
        <v>0</v>
      </c>
      <c r="X127" s="8">
        <v>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0</v>
      </c>
      <c r="AO127" s="8">
        <v>0</v>
      </c>
      <c r="AP127" s="8">
        <v>0</v>
      </c>
      <c r="AQ127" s="8">
        <v>0</v>
      </c>
      <c r="AR127" s="8">
        <v>0</v>
      </c>
      <c r="AS127" s="8">
        <v>0</v>
      </c>
      <c r="AT127" s="8">
        <v>0</v>
      </c>
      <c r="AU127" s="8">
        <v>0</v>
      </c>
      <c r="AV127" s="8">
        <v>0</v>
      </c>
      <c r="AW127" s="8">
        <v>0</v>
      </c>
      <c r="AX127" s="8">
        <v>0</v>
      </c>
      <c r="AY127" s="8">
        <v>0</v>
      </c>
      <c r="AZ127" s="8">
        <v>0</v>
      </c>
      <c r="BA127" s="8">
        <v>0</v>
      </c>
      <c r="BB127" s="8">
        <v>0</v>
      </c>
      <c r="BC127" s="8">
        <v>0</v>
      </c>
      <c r="BD127" s="8">
        <v>0</v>
      </c>
      <c r="BE127" s="8">
        <v>0</v>
      </c>
      <c r="BF127" s="8">
        <v>0</v>
      </c>
      <c r="BG127" s="8">
        <v>0</v>
      </c>
      <c r="BH127" s="8">
        <v>0</v>
      </c>
      <c r="BI127" s="8">
        <v>0</v>
      </c>
      <c r="BJ127" s="8">
        <v>0</v>
      </c>
      <c r="BK127" s="8">
        <v>0</v>
      </c>
      <c r="BL127" s="8">
        <v>0</v>
      </c>
      <c r="BM127" s="8">
        <v>0</v>
      </c>
      <c r="BN127" s="8">
        <v>0</v>
      </c>
      <c r="BO127" s="8">
        <v>5</v>
      </c>
      <c r="BP127" s="8">
        <v>0</v>
      </c>
      <c r="BQ127" s="8">
        <v>0</v>
      </c>
      <c r="BR127" s="8">
        <v>0</v>
      </c>
      <c r="BS127" s="8">
        <v>0</v>
      </c>
      <c r="BT127" s="8">
        <v>0</v>
      </c>
      <c r="BU127" s="8">
        <v>0</v>
      </c>
      <c r="BV127" s="8">
        <v>0</v>
      </c>
      <c r="BW127" s="8">
        <v>0</v>
      </c>
      <c r="BX127" s="8">
        <v>0</v>
      </c>
      <c r="BY127" s="8">
        <v>0</v>
      </c>
      <c r="BZ127" s="8">
        <v>0</v>
      </c>
      <c r="CA127" s="8">
        <v>0</v>
      </c>
      <c r="CB127" s="8">
        <v>0</v>
      </c>
      <c r="CC127" s="8">
        <v>0</v>
      </c>
      <c r="CD127" s="8">
        <v>0</v>
      </c>
      <c r="CE127" s="8">
        <v>0</v>
      </c>
      <c r="CF127" s="8">
        <v>0</v>
      </c>
      <c r="CG127" s="8">
        <v>0</v>
      </c>
      <c r="CH127" s="8">
        <v>0</v>
      </c>
      <c r="CI127" s="8">
        <v>0</v>
      </c>
      <c r="CJ127" s="8">
        <v>0</v>
      </c>
      <c r="CK127" s="8">
        <v>0</v>
      </c>
      <c r="CL127" s="8">
        <v>0</v>
      </c>
      <c r="CM127" s="8">
        <v>0</v>
      </c>
      <c r="CN127" s="8">
        <v>0</v>
      </c>
      <c r="CO127" s="8">
        <v>0</v>
      </c>
      <c r="CP127" s="8">
        <v>0</v>
      </c>
      <c r="CQ127" s="8">
        <v>0</v>
      </c>
      <c r="CR127" s="8">
        <v>0</v>
      </c>
      <c r="CS127" s="8">
        <v>0</v>
      </c>
      <c r="CT127" s="8">
        <v>0</v>
      </c>
      <c r="CU127" s="8">
        <v>0</v>
      </c>
      <c r="CV127" s="8">
        <v>0</v>
      </c>
      <c r="CW127" s="8">
        <v>0</v>
      </c>
      <c r="CX127" s="8">
        <v>0</v>
      </c>
      <c r="CY127" s="8">
        <v>5</v>
      </c>
      <c r="CZ127" s="8">
        <v>0</v>
      </c>
      <c r="DA127" s="8">
        <v>0</v>
      </c>
      <c r="DB127" s="8">
        <v>0</v>
      </c>
      <c r="DC127" s="8">
        <v>0</v>
      </c>
      <c r="DD127" s="8">
        <v>0</v>
      </c>
      <c r="DE127" s="8">
        <v>0</v>
      </c>
      <c r="DF127" s="8">
        <v>0</v>
      </c>
      <c r="DG127" s="8">
        <v>0</v>
      </c>
      <c r="DH127" s="8">
        <v>0</v>
      </c>
      <c r="DI127" s="8">
        <v>0</v>
      </c>
      <c r="DJ127" s="8">
        <v>0</v>
      </c>
      <c r="DK127" s="8" t="s">
        <v>1298</v>
      </c>
      <c r="DL127" s="8">
        <v>0</v>
      </c>
      <c r="DM127" s="8">
        <v>0</v>
      </c>
      <c r="DN127" s="8">
        <v>0</v>
      </c>
      <c r="DO127" s="8">
        <v>0</v>
      </c>
      <c r="DP127" s="8">
        <v>0</v>
      </c>
      <c r="DQ127" s="8">
        <v>0</v>
      </c>
      <c r="DR127" s="8">
        <v>0</v>
      </c>
      <c r="DS127" s="8">
        <v>0</v>
      </c>
      <c r="DT127" s="8">
        <v>0</v>
      </c>
      <c r="DU127" s="8">
        <v>0</v>
      </c>
      <c r="DV127" s="8">
        <v>0</v>
      </c>
      <c r="DW127" s="8">
        <v>0</v>
      </c>
      <c r="DX127" s="8">
        <v>0</v>
      </c>
      <c r="DY127" s="8">
        <v>0</v>
      </c>
      <c r="DZ127" s="8">
        <v>6</v>
      </c>
      <c r="EA127" s="8">
        <v>1</v>
      </c>
      <c r="EB127" s="8">
        <v>0</v>
      </c>
      <c r="EC127" s="8">
        <v>0</v>
      </c>
      <c r="ED127" s="8">
        <v>2</v>
      </c>
      <c r="EE127" s="8">
        <v>0</v>
      </c>
      <c r="EF127" s="8">
        <v>0</v>
      </c>
      <c r="EG127" s="8">
        <v>1</v>
      </c>
      <c r="EH127" s="8">
        <v>0</v>
      </c>
      <c r="EI127" s="8">
        <v>0</v>
      </c>
      <c r="EJ127" s="8">
        <v>0</v>
      </c>
      <c r="EK127" s="8">
        <v>1</v>
      </c>
      <c r="EL127" s="8">
        <v>0</v>
      </c>
      <c r="EN127" s="7" t="b">
        <f t="shared" si="2"/>
        <v>1</v>
      </c>
      <c r="EO127" s="7" t="b">
        <f t="shared" si="3"/>
        <v>1</v>
      </c>
    </row>
    <row r="128" spans="1:145" ht="15" customHeight="1" x14ac:dyDescent="0.25">
      <c r="A128" s="9">
        <v>126</v>
      </c>
      <c r="B128" s="8">
        <v>412682501</v>
      </c>
      <c r="C128" s="19" t="s">
        <v>1299</v>
      </c>
      <c r="D128" s="8" t="s">
        <v>249</v>
      </c>
      <c r="E128" s="8" t="s">
        <v>1162</v>
      </c>
      <c r="F128" s="8" t="s">
        <v>1300</v>
      </c>
      <c r="G128" s="8" t="s">
        <v>1301</v>
      </c>
      <c r="H128" s="8" t="s">
        <v>1302</v>
      </c>
      <c r="I128" s="8" t="s">
        <v>1303</v>
      </c>
      <c r="J128" s="8" t="s">
        <v>1304</v>
      </c>
      <c r="K128" s="8" t="s">
        <v>151</v>
      </c>
      <c r="L128" s="8" t="s">
        <v>152</v>
      </c>
      <c r="M128" s="8" t="s">
        <v>1305</v>
      </c>
      <c r="N128" s="8" t="s">
        <v>185</v>
      </c>
      <c r="O128" s="8">
        <v>0</v>
      </c>
      <c r="P128" s="8" t="s">
        <v>1306</v>
      </c>
      <c r="Q128" s="8" t="s">
        <v>1307</v>
      </c>
      <c r="R128" s="8">
        <v>0</v>
      </c>
      <c r="S128" s="8" t="s">
        <v>158</v>
      </c>
      <c r="T128" s="8" t="s">
        <v>1308</v>
      </c>
      <c r="U128" s="8">
        <v>0</v>
      </c>
      <c r="V128" s="8">
        <v>0</v>
      </c>
      <c r="W128" s="8">
        <v>0</v>
      </c>
      <c r="X128" s="8">
        <v>0</v>
      </c>
      <c r="Y128" s="8">
        <v>0</v>
      </c>
      <c r="Z128" s="8">
        <v>60</v>
      </c>
      <c r="AA128" s="8">
        <v>0</v>
      </c>
      <c r="AB128" s="8">
        <v>1</v>
      </c>
      <c r="AC128" s="8">
        <v>1</v>
      </c>
      <c r="AD128" s="8">
        <v>0</v>
      </c>
      <c r="AE128" s="8">
        <v>0</v>
      </c>
      <c r="AF128" s="8">
        <v>0</v>
      </c>
      <c r="AG128" s="8">
        <v>0</v>
      </c>
      <c r="AH128" s="8">
        <v>0</v>
      </c>
      <c r="AI128" s="8">
        <v>0</v>
      </c>
      <c r="AJ128" s="8">
        <v>0</v>
      </c>
      <c r="AK128" s="8">
        <v>54</v>
      </c>
      <c r="AL128" s="8">
        <v>0</v>
      </c>
      <c r="AM128" s="8">
        <v>0</v>
      </c>
      <c r="AN128" s="8">
        <v>0</v>
      </c>
      <c r="AO128" s="8">
        <v>0</v>
      </c>
      <c r="AP128" s="8">
        <v>0</v>
      </c>
      <c r="AQ128" s="8">
        <v>0</v>
      </c>
      <c r="AR128" s="8">
        <v>0</v>
      </c>
      <c r="AS128" s="8">
        <v>0</v>
      </c>
      <c r="AT128" s="8">
        <v>0</v>
      </c>
      <c r="AU128" s="8">
        <v>0</v>
      </c>
      <c r="AV128" s="8">
        <v>0</v>
      </c>
      <c r="AW128" s="8">
        <v>0</v>
      </c>
      <c r="AX128" s="8">
        <v>0</v>
      </c>
      <c r="AY128" s="8">
        <v>0</v>
      </c>
      <c r="AZ128" s="8">
        <v>0</v>
      </c>
      <c r="BA128" s="8">
        <v>0</v>
      </c>
      <c r="BB128" s="8">
        <v>0</v>
      </c>
      <c r="BC128" s="8">
        <v>0</v>
      </c>
      <c r="BD128" s="8">
        <v>0</v>
      </c>
      <c r="BE128" s="8">
        <v>0</v>
      </c>
      <c r="BF128" s="8">
        <v>0</v>
      </c>
      <c r="BG128" s="8">
        <v>5</v>
      </c>
      <c r="BH128" s="8">
        <v>0</v>
      </c>
      <c r="BI128" s="8">
        <v>0</v>
      </c>
      <c r="BJ128" s="8">
        <v>0</v>
      </c>
      <c r="BK128" s="8">
        <v>0</v>
      </c>
      <c r="BL128" s="8">
        <v>0</v>
      </c>
      <c r="BM128" s="8">
        <v>0</v>
      </c>
      <c r="BN128" s="8">
        <v>0</v>
      </c>
      <c r="BO128" s="8">
        <v>25</v>
      </c>
      <c r="BP128" s="8">
        <v>0</v>
      </c>
      <c r="BQ128" s="8">
        <v>1</v>
      </c>
      <c r="BR128" s="8">
        <v>24</v>
      </c>
      <c r="BS128" s="8">
        <v>0</v>
      </c>
      <c r="BT128" s="8">
        <v>0</v>
      </c>
      <c r="BU128" s="8">
        <v>0</v>
      </c>
      <c r="BV128" s="8">
        <v>0</v>
      </c>
      <c r="BW128" s="8">
        <v>10</v>
      </c>
      <c r="BX128" s="8">
        <v>1</v>
      </c>
      <c r="BY128" s="8">
        <v>9</v>
      </c>
      <c r="BZ128" s="8">
        <v>0</v>
      </c>
      <c r="CA128" s="8">
        <v>0</v>
      </c>
      <c r="CB128" s="8">
        <v>0</v>
      </c>
      <c r="CC128" s="8">
        <v>0</v>
      </c>
      <c r="CD128" s="8">
        <v>0</v>
      </c>
      <c r="CE128" s="8">
        <v>0</v>
      </c>
      <c r="CF128" s="8">
        <v>0</v>
      </c>
      <c r="CG128" s="8">
        <v>0</v>
      </c>
      <c r="CH128" s="8">
        <v>0</v>
      </c>
      <c r="CI128" s="8">
        <v>0</v>
      </c>
      <c r="CJ128" s="8">
        <v>0</v>
      </c>
      <c r="CK128" s="8">
        <v>0</v>
      </c>
      <c r="CL128" s="8">
        <v>0</v>
      </c>
      <c r="CM128" s="8">
        <v>0</v>
      </c>
      <c r="CN128" s="8">
        <v>0</v>
      </c>
      <c r="CO128" s="8">
        <v>0</v>
      </c>
      <c r="CP128" s="8">
        <v>0</v>
      </c>
      <c r="CQ128" s="8">
        <v>1</v>
      </c>
      <c r="CR128" s="8">
        <v>1</v>
      </c>
      <c r="CS128" s="8">
        <v>0</v>
      </c>
      <c r="CT128" s="8">
        <v>6</v>
      </c>
      <c r="CU128" s="8">
        <v>0</v>
      </c>
      <c r="CV128" s="8">
        <v>0</v>
      </c>
      <c r="CW128" s="8">
        <v>0</v>
      </c>
      <c r="CX128" s="8">
        <v>0</v>
      </c>
      <c r="CY128" s="8">
        <v>0</v>
      </c>
      <c r="CZ128" s="8">
        <v>0</v>
      </c>
      <c r="DA128" s="8">
        <v>0</v>
      </c>
      <c r="DB128" s="8">
        <v>0</v>
      </c>
      <c r="DC128" s="8">
        <v>0</v>
      </c>
      <c r="DD128" s="8">
        <v>0</v>
      </c>
      <c r="DE128" s="8">
        <v>0</v>
      </c>
      <c r="DF128" s="8">
        <v>0</v>
      </c>
      <c r="DG128" s="8">
        <v>0</v>
      </c>
      <c r="DH128" s="8">
        <v>0</v>
      </c>
      <c r="DI128" s="8">
        <v>0</v>
      </c>
      <c r="DJ128" s="8">
        <v>1</v>
      </c>
      <c r="DK128" s="8">
        <v>2</v>
      </c>
      <c r="DL128" s="8">
        <v>0</v>
      </c>
      <c r="DM128" s="8">
        <v>2</v>
      </c>
      <c r="DN128" s="8">
        <v>0</v>
      </c>
      <c r="DO128" s="8">
        <v>0</v>
      </c>
      <c r="DP128" s="8">
        <v>2</v>
      </c>
      <c r="DQ128" s="8">
        <v>0</v>
      </c>
      <c r="DR128" s="8">
        <v>2</v>
      </c>
      <c r="DS128" s="8">
        <v>1</v>
      </c>
      <c r="DT128" s="8">
        <v>3</v>
      </c>
      <c r="DU128" s="8">
        <v>0</v>
      </c>
      <c r="DV128" s="8">
        <v>0</v>
      </c>
      <c r="DW128" s="8">
        <v>0</v>
      </c>
      <c r="DX128" s="8">
        <v>0</v>
      </c>
      <c r="DY128" s="8">
        <v>0</v>
      </c>
      <c r="DZ128" s="8">
        <v>204</v>
      </c>
      <c r="EA128" s="8">
        <v>38</v>
      </c>
      <c r="EB128" s="8">
        <v>3</v>
      </c>
      <c r="EC128" s="8">
        <v>6</v>
      </c>
      <c r="ED128" s="8">
        <v>50</v>
      </c>
      <c r="EE128" s="8">
        <v>0</v>
      </c>
      <c r="EF128" s="8">
        <v>16</v>
      </c>
      <c r="EG128" s="8">
        <v>34</v>
      </c>
      <c r="EH128" s="8">
        <v>2</v>
      </c>
      <c r="EI128" s="8">
        <v>0</v>
      </c>
      <c r="EJ128" s="8">
        <v>0</v>
      </c>
      <c r="EK128" s="8">
        <v>24</v>
      </c>
      <c r="EL128" s="8">
        <v>31</v>
      </c>
      <c r="EN128" s="7" t="b">
        <f t="shared" si="2"/>
        <v>1</v>
      </c>
      <c r="EO128" s="7" t="b">
        <f t="shared" si="3"/>
        <v>1</v>
      </c>
    </row>
    <row r="129" spans="1:145" ht="15" customHeight="1" x14ac:dyDescent="0.25">
      <c r="A129" s="9">
        <v>127</v>
      </c>
      <c r="B129" s="8">
        <v>412714870</v>
      </c>
      <c r="C129" s="19" t="s">
        <v>1309</v>
      </c>
      <c r="D129" s="8" t="s">
        <v>249</v>
      </c>
      <c r="E129" s="8" t="s">
        <v>1162</v>
      </c>
      <c r="F129" s="8" t="s">
        <v>1310</v>
      </c>
      <c r="G129" s="8" t="s">
        <v>1311</v>
      </c>
      <c r="H129" s="8" t="s">
        <v>1312</v>
      </c>
      <c r="I129" s="8" t="s">
        <v>1313</v>
      </c>
      <c r="J129" s="8" t="s">
        <v>1312</v>
      </c>
      <c r="K129" s="8" t="s">
        <v>151</v>
      </c>
      <c r="L129" s="8" t="s">
        <v>152</v>
      </c>
      <c r="M129" s="8" t="s">
        <v>1314</v>
      </c>
      <c r="N129" s="8" t="s">
        <v>2493</v>
      </c>
      <c r="O129" s="8">
        <v>0</v>
      </c>
      <c r="P129" s="8" t="s">
        <v>1315</v>
      </c>
      <c r="Q129" s="8" t="s">
        <v>1316</v>
      </c>
      <c r="R129" s="8">
        <v>0</v>
      </c>
      <c r="S129" s="8" t="s">
        <v>158</v>
      </c>
      <c r="T129" s="8" t="s">
        <v>1167</v>
      </c>
      <c r="U129" s="8">
        <v>0</v>
      </c>
      <c r="V129" s="8">
        <v>0</v>
      </c>
      <c r="W129" s="8">
        <v>0</v>
      </c>
      <c r="X129" s="8">
        <v>0</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0</v>
      </c>
      <c r="AO129" s="8">
        <v>0</v>
      </c>
      <c r="AP129" s="8">
        <v>0</v>
      </c>
      <c r="AQ129" s="8">
        <v>0</v>
      </c>
      <c r="AR129" s="8">
        <v>0</v>
      </c>
      <c r="AS129" s="8">
        <v>0</v>
      </c>
      <c r="AT129" s="8">
        <v>0</v>
      </c>
      <c r="AU129" s="8">
        <v>0</v>
      </c>
      <c r="AV129" s="8">
        <v>0</v>
      </c>
      <c r="AW129" s="8">
        <v>0</v>
      </c>
      <c r="AX129" s="8">
        <v>0</v>
      </c>
      <c r="AY129" s="8">
        <v>0</v>
      </c>
      <c r="AZ129" s="8">
        <v>0</v>
      </c>
      <c r="BA129" s="8">
        <v>0</v>
      </c>
      <c r="BB129" s="8">
        <v>0</v>
      </c>
      <c r="BC129" s="8">
        <v>0</v>
      </c>
      <c r="BD129" s="8">
        <v>0</v>
      </c>
      <c r="BE129" s="8">
        <v>0</v>
      </c>
      <c r="BF129" s="8">
        <v>0</v>
      </c>
      <c r="BG129" s="8">
        <v>0</v>
      </c>
      <c r="BH129" s="8">
        <v>0</v>
      </c>
      <c r="BI129" s="8">
        <v>0</v>
      </c>
      <c r="BJ129" s="8">
        <v>0</v>
      </c>
      <c r="BK129" s="8">
        <v>0</v>
      </c>
      <c r="BL129" s="8">
        <v>0</v>
      </c>
      <c r="BM129" s="8">
        <v>0</v>
      </c>
      <c r="BN129" s="8">
        <v>0</v>
      </c>
      <c r="BO129" s="8">
        <v>40</v>
      </c>
      <c r="BP129" s="8">
        <v>9</v>
      </c>
      <c r="BQ129" s="8">
        <v>7</v>
      </c>
      <c r="BR129" s="8">
        <v>1</v>
      </c>
      <c r="BS129" s="8">
        <v>0</v>
      </c>
      <c r="BT129" s="8">
        <v>5</v>
      </c>
      <c r="BU129" s="8">
        <v>0</v>
      </c>
      <c r="BV129" s="8">
        <v>11</v>
      </c>
      <c r="BW129" s="8">
        <v>4</v>
      </c>
      <c r="BX129" s="8">
        <v>1</v>
      </c>
      <c r="BY129" s="8">
        <v>0</v>
      </c>
      <c r="BZ129" s="8">
        <v>0</v>
      </c>
      <c r="CA129" s="8">
        <v>0</v>
      </c>
      <c r="CB129" s="8">
        <v>0</v>
      </c>
      <c r="CC129" s="8">
        <v>0</v>
      </c>
      <c r="CD129" s="8">
        <v>0</v>
      </c>
      <c r="CE129" s="8">
        <v>0</v>
      </c>
      <c r="CF129" s="8">
        <v>0</v>
      </c>
      <c r="CG129" s="8">
        <v>0</v>
      </c>
      <c r="CH129" s="8">
        <v>0</v>
      </c>
      <c r="CI129" s="8">
        <v>0</v>
      </c>
      <c r="CJ129" s="8">
        <v>0</v>
      </c>
      <c r="CK129" s="8">
        <v>0</v>
      </c>
      <c r="CL129" s="8">
        <v>0</v>
      </c>
      <c r="CM129" s="8">
        <v>0</v>
      </c>
      <c r="CN129" s="8">
        <v>0</v>
      </c>
      <c r="CO129" s="8">
        <v>0</v>
      </c>
      <c r="CP129" s="8" t="e">
        <v>#N/A</v>
      </c>
      <c r="CQ129" s="8">
        <v>0</v>
      </c>
      <c r="CR129" s="8">
        <v>0</v>
      </c>
      <c r="CS129" s="8">
        <v>0</v>
      </c>
      <c r="CT129" s="8">
        <v>0</v>
      </c>
      <c r="CU129" s="8">
        <v>0</v>
      </c>
      <c r="CV129" s="8">
        <v>0</v>
      </c>
      <c r="CW129" s="8">
        <v>0</v>
      </c>
      <c r="CX129" s="8">
        <v>0</v>
      </c>
      <c r="CY129" s="8">
        <v>0</v>
      </c>
      <c r="CZ129" s="8">
        <v>0</v>
      </c>
      <c r="DA129" s="8">
        <v>0</v>
      </c>
      <c r="DB129" s="8">
        <v>7</v>
      </c>
      <c r="DC129" s="8">
        <v>0</v>
      </c>
      <c r="DD129" s="8">
        <v>0</v>
      </c>
      <c r="DE129" s="8">
        <v>0</v>
      </c>
      <c r="DF129" s="8">
        <v>0</v>
      </c>
      <c r="DG129" s="8">
        <v>0</v>
      </c>
      <c r="DH129" s="8">
        <v>1</v>
      </c>
      <c r="DI129" s="8">
        <v>1</v>
      </c>
      <c r="DJ129" s="8">
        <v>0</v>
      </c>
      <c r="DK129" s="8">
        <v>11</v>
      </c>
      <c r="DL129" s="8">
        <v>0</v>
      </c>
      <c r="DM129" s="8">
        <v>0</v>
      </c>
      <c r="DN129" s="8">
        <v>0</v>
      </c>
      <c r="DO129" s="8">
        <v>0</v>
      </c>
      <c r="DP129" s="8">
        <v>2</v>
      </c>
      <c r="DQ129" s="8">
        <v>0</v>
      </c>
      <c r="DR129" s="8">
        <v>0</v>
      </c>
      <c r="DS129" s="8">
        <v>2</v>
      </c>
      <c r="DT129" s="8">
        <v>2</v>
      </c>
      <c r="DU129" s="8">
        <v>0</v>
      </c>
      <c r="DV129" s="8">
        <v>0</v>
      </c>
      <c r="DW129" s="8">
        <v>0</v>
      </c>
      <c r="DX129" s="8">
        <v>0</v>
      </c>
      <c r="DY129" s="8">
        <v>0</v>
      </c>
      <c r="DZ129" s="8">
        <v>210</v>
      </c>
      <c r="EA129" s="8">
        <v>85</v>
      </c>
      <c r="EB129" s="8">
        <v>0</v>
      </c>
      <c r="EC129" s="8">
        <v>4</v>
      </c>
      <c r="ED129" s="8">
        <v>50</v>
      </c>
      <c r="EE129" s="8">
        <v>0</v>
      </c>
      <c r="EF129" s="8">
        <v>28</v>
      </c>
      <c r="EG129" s="8">
        <v>4</v>
      </c>
      <c r="EH129" s="8">
        <v>2</v>
      </c>
      <c r="EI129" s="8">
        <v>3</v>
      </c>
      <c r="EJ129" s="8">
        <v>0</v>
      </c>
      <c r="EK129" s="8">
        <v>18</v>
      </c>
      <c r="EL129" s="8">
        <v>16</v>
      </c>
      <c r="EN129" s="7" t="b">
        <f t="shared" si="2"/>
        <v>1</v>
      </c>
      <c r="EO129" s="7" t="b">
        <f t="shared" si="3"/>
        <v>1</v>
      </c>
    </row>
    <row r="130" spans="1:145" ht="15" customHeight="1" x14ac:dyDescent="0.25">
      <c r="A130" s="9">
        <v>128</v>
      </c>
      <c r="B130" s="8">
        <v>212685423</v>
      </c>
      <c r="C130" s="19" t="s">
        <v>1317</v>
      </c>
      <c r="D130" s="8" t="s">
        <v>249</v>
      </c>
      <c r="E130" s="8" t="s">
        <v>1162</v>
      </c>
      <c r="F130" s="8" t="s">
        <v>1318</v>
      </c>
      <c r="G130" s="12" t="s">
        <v>1319</v>
      </c>
      <c r="H130" s="8" t="s">
        <v>1320</v>
      </c>
      <c r="I130" s="8" t="s">
        <v>1321</v>
      </c>
      <c r="J130" s="8" t="s">
        <v>1322</v>
      </c>
      <c r="K130" s="8" t="s">
        <v>151</v>
      </c>
      <c r="L130" s="8" t="s">
        <v>152</v>
      </c>
      <c r="M130" s="8" t="s">
        <v>1317</v>
      </c>
      <c r="N130" s="8" t="s">
        <v>154</v>
      </c>
      <c r="O130" s="8" t="s">
        <v>185</v>
      </c>
      <c r="P130" s="8" t="s">
        <v>1323</v>
      </c>
      <c r="Q130" s="8" t="s">
        <v>1324</v>
      </c>
      <c r="R130" s="16" t="s">
        <v>2426</v>
      </c>
      <c r="S130" s="8" t="s">
        <v>174</v>
      </c>
      <c r="T130" s="8" t="s">
        <v>1167</v>
      </c>
      <c r="U130" s="8">
        <v>0</v>
      </c>
      <c r="V130" s="8">
        <v>0</v>
      </c>
      <c r="W130" s="8">
        <v>0</v>
      </c>
      <c r="X130" s="8">
        <v>0</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0</v>
      </c>
      <c r="AO130" s="8">
        <v>0</v>
      </c>
      <c r="AP130" s="8">
        <v>0</v>
      </c>
      <c r="AQ130" s="8">
        <v>0</v>
      </c>
      <c r="AR130" s="8">
        <v>0</v>
      </c>
      <c r="AS130" s="8">
        <v>0</v>
      </c>
      <c r="AT130" s="8">
        <v>0</v>
      </c>
      <c r="AU130" s="8">
        <v>0</v>
      </c>
      <c r="AV130" s="8">
        <v>0</v>
      </c>
      <c r="AW130" s="8">
        <v>0</v>
      </c>
      <c r="AX130" s="8">
        <v>0</v>
      </c>
      <c r="AY130" s="8">
        <v>0</v>
      </c>
      <c r="AZ130" s="8">
        <v>0</v>
      </c>
      <c r="BA130" s="8">
        <v>0</v>
      </c>
      <c r="BB130" s="8">
        <v>0</v>
      </c>
      <c r="BC130" s="8">
        <v>0</v>
      </c>
      <c r="BD130" s="8">
        <v>0</v>
      </c>
      <c r="BE130" s="8">
        <v>0</v>
      </c>
      <c r="BF130" s="8">
        <v>0</v>
      </c>
      <c r="BG130" s="8">
        <v>0</v>
      </c>
      <c r="BH130" s="8">
        <v>0</v>
      </c>
      <c r="BI130" s="8">
        <v>0</v>
      </c>
      <c r="BJ130" s="8">
        <v>0</v>
      </c>
      <c r="BK130" s="8">
        <v>0</v>
      </c>
      <c r="BL130" s="8">
        <v>0</v>
      </c>
      <c r="BM130" s="8">
        <v>0</v>
      </c>
      <c r="BN130" s="8">
        <v>0</v>
      </c>
      <c r="BO130" s="8">
        <v>58</v>
      </c>
      <c r="BP130" s="8">
        <v>25</v>
      </c>
      <c r="BQ130" s="8">
        <v>10</v>
      </c>
      <c r="BR130" s="8">
        <v>0</v>
      </c>
      <c r="BS130" s="8">
        <v>0</v>
      </c>
      <c r="BT130" s="8">
        <v>0</v>
      </c>
      <c r="BU130" s="8">
        <v>0</v>
      </c>
      <c r="BV130" s="8">
        <v>7</v>
      </c>
      <c r="BW130" s="8">
        <v>4</v>
      </c>
      <c r="BX130" s="8">
        <v>1</v>
      </c>
      <c r="BY130" s="8">
        <v>3</v>
      </c>
      <c r="BZ130" s="8">
        <v>0</v>
      </c>
      <c r="CA130" s="8">
        <v>0</v>
      </c>
      <c r="CB130" s="8">
        <v>0</v>
      </c>
      <c r="CC130" s="8">
        <v>0</v>
      </c>
      <c r="CD130" s="8">
        <v>0</v>
      </c>
      <c r="CE130" s="8">
        <v>0</v>
      </c>
      <c r="CF130" s="8">
        <v>0</v>
      </c>
      <c r="CG130" s="8">
        <v>0</v>
      </c>
      <c r="CH130" s="8">
        <v>11</v>
      </c>
      <c r="CI130" s="8">
        <v>0</v>
      </c>
      <c r="CJ130" s="8">
        <v>0</v>
      </c>
      <c r="CK130" s="8">
        <v>0</v>
      </c>
      <c r="CL130" s="8">
        <v>0</v>
      </c>
      <c r="CM130" s="8">
        <v>0</v>
      </c>
      <c r="CN130" s="8">
        <v>0</v>
      </c>
      <c r="CO130" s="8">
        <v>0</v>
      </c>
      <c r="CP130" s="8">
        <v>0</v>
      </c>
      <c r="CQ130" s="8">
        <v>0</v>
      </c>
      <c r="CR130" s="8">
        <v>3</v>
      </c>
      <c r="CS130" s="8">
        <v>0</v>
      </c>
      <c r="CT130" s="8">
        <v>2</v>
      </c>
      <c r="CU130" s="8">
        <v>0</v>
      </c>
      <c r="CV130" s="8">
        <v>0</v>
      </c>
      <c r="CW130" s="8">
        <v>0</v>
      </c>
      <c r="CX130" s="8">
        <v>0</v>
      </c>
      <c r="CY130" s="8">
        <v>0</v>
      </c>
      <c r="CZ130" s="8">
        <v>0</v>
      </c>
      <c r="DA130" s="8">
        <v>0</v>
      </c>
      <c r="DB130" s="8">
        <v>0</v>
      </c>
      <c r="DC130" s="8">
        <v>0</v>
      </c>
      <c r="DD130" s="8">
        <v>0</v>
      </c>
      <c r="DE130" s="8">
        <v>0</v>
      </c>
      <c r="DF130" s="8">
        <v>0</v>
      </c>
      <c r="DG130" s="8">
        <v>0</v>
      </c>
      <c r="DH130" s="8">
        <v>0</v>
      </c>
      <c r="DI130" s="8" t="s">
        <v>1325</v>
      </c>
      <c r="DJ130" s="8">
        <v>0</v>
      </c>
      <c r="DK130" s="8">
        <v>12</v>
      </c>
      <c r="DL130" s="8">
        <v>0</v>
      </c>
      <c r="DM130" s="8">
        <v>0</v>
      </c>
      <c r="DN130" s="8">
        <v>0</v>
      </c>
      <c r="DO130" s="8">
        <v>0</v>
      </c>
      <c r="DP130" s="8">
        <v>2</v>
      </c>
      <c r="DQ130" s="8">
        <v>0</v>
      </c>
      <c r="DR130" s="8">
        <v>0</v>
      </c>
      <c r="DS130" s="8">
        <v>3</v>
      </c>
      <c r="DT130" s="8" t="s">
        <v>1326</v>
      </c>
      <c r="DU130" s="8">
        <v>0</v>
      </c>
      <c r="DV130" s="8">
        <v>0</v>
      </c>
      <c r="DW130" s="8">
        <v>0</v>
      </c>
      <c r="DX130" s="8">
        <v>0</v>
      </c>
      <c r="DY130" s="8">
        <v>0</v>
      </c>
      <c r="DZ130" s="8">
        <v>0</v>
      </c>
      <c r="EA130" s="8">
        <v>0</v>
      </c>
      <c r="EB130" s="8">
        <v>0</v>
      </c>
      <c r="EC130" s="8">
        <v>0</v>
      </c>
      <c r="ED130" s="8">
        <v>0</v>
      </c>
      <c r="EE130" s="8">
        <v>0</v>
      </c>
      <c r="EF130" s="8">
        <v>0</v>
      </c>
      <c r="EG130" s="8">
        <v>0</v>
      </c>
      <c r="EH130" s="8">
        <v>0</v>
      </c>
      <c r="EI130" s="8">
        <v>0</v>
      </c>
      <c r="EJ130" s="8">
        <v>0</v>
      </c>
      <c r="EK130" s="8">
        <v>0</v>
      </c>
      <c r="EL130" s="8">
        <v>0</v>
      </c>
      <c r="EM130" t="s">
        <v>2407</v>
      </c>
      <c r="EN130" s="7" t="b">
        <f t="shared" si="2"/>
        <v>1</v>
      </c>
      <c r="EO130" s="7" t="b">
        <f t="shared" si="3"/>
        <v>1</v>
      </c>
    </row>
    <row r="131" spans="1:145" ht="15" customHeight="1" x14ac:dyDescent="0.25">
      <c r="A131" s="9">
        <v>129</v>
      </c>
      <c r="B131" s="8">
        <v>212693487</v>
      </c>
      <c r="C131" s="19" t="s">
        <v>1327</v>
      </c>
      <c r="D131" s="8" t="s">
        <v>249</v>
      </c>
      <c r="E131" s="8" t="s">
        <v>1162</v>
      </c>
      <c r="F131" s="8" t="s">
        <v>1328</v>
      </c>
      <c r="G131" s="8" t="s">
        <v>1329</v>
      </c>
      <c r="H131" s="8" t="s">
        <v>1330</v>
      </c>
      <c r="I131" s="8" t="s">
        <v>1331</v>
      </c>
      <c r="J131" s="8" t="s">
        <v>1332</v>
      </c>
      <c r="K131" s="8" t="s">
        <v>151</v>
      </c>
      <c r="L131" s="8" t="s">
        <v>152</v>
      </c>
      <c r="M131" s="8" t="s">
        <v>1327</v>
      </c>
      <c r="N131" s="8" t="s">
        <v>169</v>
      </c>
      <c r="O131" s="8">
        <v>0</v>
      </c>
      <c r="P131" s="8" t="s">
        <v>1333</v>
      </c>
      <c r="Q131" s="8" t="s">
        <v>1334</v>
      </c>
      <c r="R131" s="8">
        <v>0</v>
      </c>
      <c r="S131" s="8" t="s">
        <v>158</v>
      </c>
      <c r="T131" s="8" t="s">
        <v>1335</v>
      </c>
      <c r="U131" s="8">
        <v>0</v>
      </c>
      <c r="V131" s="8">
        <v>2</v>
      </c>
      <c r="W131" s="8">
        <v>0</v>
      </c>
      <c r="X131" s="8">
        <v>2</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0</v>
      </c>
      <c r="AO131" s="8">
        <v>0</v>
      </c>
      <c r="AP131" s="8">
        <v>0</v>
      </c>
      <c r="AQ131" s="8">
        <v>0</v>
      </c>
      <c r="AR131" s="8">
        <v>0</v>
      </c>
      <c r="AS131" s="8">
        <v>0</v>
      </c>
      <c r="AT131" s="8">
        <v>0</v>
      </c>
      <c r="AU131" s="8">
        <v>0</v>
      </c>
      <c r="AV131" s="8">
        <v>0</v>
      </c>
      <c r="AW131" s="8">
        <v>0</v>
      </c>
      <c r="AX131" s="8">
        <v>0</v>
      </c>
      <c r="AY131" s="8">
        <v>0</v>
      </c>
      <c r="AZ131" s="8">
        <v>0</v>
      </c>
      <c r="BA131" s="8">
        <v>0</v>
      </c>
      <c r="BB131" s="8">
        <v>0</v>
      </c>
      <c r="BC131" s="8">
        <v>0</v>
      </c>
      <c r="BD131" s="8">
        <v>0</v>
      </c>
      <c r="BE131" s="8">
        <v>0</v>
      </c>
      <c r="BF131" s="8">
        <v>0</v>
      </c>
      <c r="BG131" s="8">
        <v>0</v>
      </c>
      <c r="BH131" s="8">
        <v>0</v>
      </c>
      <c r="BI131" s="8">
        <v>0</v>
      </c>
      <c r="BJ131" s="8">
        <v>0</v>
      </c>
      <c r="BK131" s="8">
        <v>0</v>
      </c>
      <c r="BL131" s="8">
        <v>0</v>
      </c>
      <c r="BM131" s="8">
        <v>0</v>
      </c>
      <c r="BN131" s="8">
        <v>0</v>
      </c>
      <c r="BO131" s="8">
        <v>42</v>
      </c>
      <c r="BP131" s="8">
        <v>1</v>
      </c>
      <c r="BQ131" s="8">
        <v>1</v>
      </c>
      <c r="BR131" s="8">
        <v>0</v>
      </c>
      <c r="BS131" s="8">
        <v>0</v>
      </c>
      <c r="BT131" s="8">
        <v>0</v>
      </c>
      <c r="BU131" s="8">
        <v>20</v>
      </c>
      <c r="BV131" s="8">
        <v>4</v>
      </c>
      <c r="BW131" s="8">
        <v>0</v>
      </c>
      <c r="BX131" s="8">
        <v>1</v>
      </c>
      <c r="BY131" s="8">
        <v>0</v>
      </c>
      <c r="BZ131" s="8">
        <v>0</v>
      </c>
      <c r="CA131" s="8">
        <v>0</v>
      </c>
      <c r="CB131" s="8">
        <v>3</v>
      </c>
      <c r="CC131" s="8">
        <v>0</v>
      </c>
      <c r="CD131" s="8">
        <v>0</v>
      </c>
      <c r="CE131" s="8">
        <v>0</v>
      </c>
      <c r="CF131" s="8">
        <v>0</v>
      </c>
      <c r="CG131" s="8">
        <v>0</v>
      </c>
      <c r="CH131" s="8">
        <v>0</v>
      </c>
      <c r="CI131" s="8">
        <v>0</v>
      </c>
      <c r="CJ131" s="8">
        <v>0</v>
      </c>
      <c r="CK131" s="8">
        <v>0</v>
      </c>
      <c r="CL131" s="8">
        <v>0</v>
      </c>
      <c r="CM131" s="8">
        <v>0</v>
      </c>
      <c r="CN131" s="8">
        <v>0</v>
      </c>
      <c r="CO131" s="8">
        <v>0</v>
      </c>
      <c r="CP131" s="8">
        <v>8</v>
      </c>
      <c r="CQ131" s="8">
        <v>0</v>
      </c>
      <c r="CR131" s="8">
        <v>1</v>
      </c>
      <c r="CS131" s="8">
        <v>0</v>
      </c>
      <c r="CT131" s="8">
        <v>1</v>
      </c>
      <c r="CU131" s="8">
        <v>3</v>
      </c>
      <c r="CV131" s="8">
        <v>0</v>
      </c>
      <c r="CW131" s="8">
        <v>0</v>
      </c>
      <c r="CX131" s="8">
        <v>0</v>
      </c>
      <c r="CY131" s="8">
        <v>0</v>
      </c>
      <c r="CZ131" s="8">
        <v>0</v>
      </c>
      <c r="DA131" s="8">
        <v>0</v>
      </c>
      <c r="DB131" s="8">
        <v>0</v>
      </c>
      <c r="DC131" s="8">
        <v>0</v>
      </c>
      <c r="DD131" s="8">
        <v>0</v>
      </c>
      <c r="DE131" s="8">
        <v>0</v>
      </c>
      <c r="DF131" s="8" t="s">
        <v>1336</v>
      </c>
      <c r="DG131" s="8">
        <v>0</v>
      </c>
      <c r="DH131" s="8">
        <v>0</v>
      </c>
      <c r="DI131" s="8">
        <v>0</v>
      </c>
      <c r="DJ131" s="8">
        <v>0</v>
      </c>
      <c r="DK131" s="8">
        <v>3</v>
      </c>
      <c r="DL131" s="8">
        <v>0</v>
      </c>
      <c r="DM131" s="8">
        <v>3</v>
      </c>
      <c r="DN131" s="8">
        <v>1</v>
      </c>
      <c r="DO131" s="8">
        <v>1</v>
      </c>
      <c r="DP131" s="8">
        <v>1</v>
      </c>
      <c r="DQ131" s="8">
        <v>0</v>
      </c>
      <c r="DR131" s="8">
        <v>1</v>
      </c>
      <c r="DS131" s="8">
        <v>5</v>
      </c>
      <c r="DT131" s="8">
        <v>2</v>
      </c>
      <c r="DU131" s="8">
        <v>0</v>
      </c>
      <c r="DV131" s="8">
        <v>0</v>
      </c>
      <c r="DW131" s="8">
        <v>0</v>
      </c>
      <c r="DX131" s="8">
        <v>0</v>
      </c>
      <c r="DY131" s="8">
        <v>0</v>
      </c>
      <c r="DZ131" s="8">
        <v>152</v>
      </c>
      <c r="EA131" s="8">
        <v>49</v>
      </c>
      <c r="EB131" s="8">
        <v>1</v>
      </c>
      <c r="EC131" s="8">
        <v>0</v>
      </c>
      <c r="ED131" s="8">
        <v>49</v>
      </c>
      <c r="EE131" s="8">
        <v>6</v>
      </c>
      <c r="EF131" s="8">
        <v>2</v>
      </c>
      <c r="EG131" s="8">
        <v>22</v>
      </c>
      <c r="EH131" s="8">
        <v>1</v>
      </c>
      <c r="EI131" s="8">
        <v>0</v>
      </c>
      <c r="EJ131" s="8">
        <v>0</v>
      </c>
      <c r="EK131" s="8">
        <v>17</v>
      </c>
      <c r="EL131" s="8">
        <v>12</v>
      </c>
      <c r="EN131" s="7" t="b">
        <f t="shared" si="2"/>
        <v>1</v>
      </c>
      <c r="EO131" s="7" t="b">
        <f t="shared" si="3"/>
        <v>1</v>
      </c>
    </row>
    <row r="132" spans="1:145" ht="15" customHeight="1" x14ac:dyDescent="0.25">
      <c r="A132" s="9">
        <v>130</v>
      </c>
      <c r="B132" s="8">
        <v>404476205</v>
      </c>
      <c r="C132" s="19" t="s">
        <v>1337</v>
      </c>
      <c r="D132" s="8" t="s">
        <v>948</v>
      </c>
      <c r="E132" s="8" t="s">
        <v>1338</v>
      </c>
      <c r="F132" s="8" t="s">
        <v>1339</v>
      </c>
      <c r="G132" s="8" t="s">
        <v>1340</v>
      </c>
      <c r="H132" s="8" t="s">
        <v>1341</v>
      </c>
      <c r="I132" s="8" t="s">
        <v>1342</v>
      </c>
      <c r="J132" s="8">
        <v>99577100850</v>
      </c>
      <c r="K132" s="8" t="s">
        <v>151</v>
      </c>
      <c r="L132" s="8" t="s">
        <v>1051</v>
      </c>
      <c r="M132" s="8" t="s">
        <v>1343</v>
      </c>
      <c r="N132" s="8" t="s">
        <v>154</v>
      </c>
      <c r="O132" s="8">
        <v>0</v>
      </c>
      <c r="P132" s="8" t="s">
        <v>1344</v>
      </c>
      <c r="Q132" s="8" t="s">
        <v>1345</v>
      </c>
      <c r="R132" s="8">
        <v>0</v>
      </c>
      <c r="S132" s="8" t="s">
        <v>174</v>
      </c>
      <c r="T132" s="8" t="s">
        <v>1346</v>
      </c>
      <c r="U132" s="8">
        <v>20</v>
      </c>
      <c r="V132" s="8">
        <v>20</v>
      </c>
      <c r="W132" s="8">
        <v>8</v>
      </c>
      <c r="X132" s="8">
        <v>6</v>
      </c>
      <c r="Y132" s="8">
        <v>6</v>
      </c>
      <c r="Z132" s="8">
        <v>129</v>
      </c>
      <c r="AA132" s="8">
        <v>67</v>
      </c>
      <c r="AB132" s="8">
        <v>10</v>
      </c>
      <c r="AC132" s="8">
        <v>7</v>
      </c>
      <c r="AD132" s="8">
        <v>3</v>
      </c>
      <c r="AE132" s="8">
        <v>0</v>
      </c>
      <c r="AF132" s="8">
        <v>0</v>
      </c>
      <c r="AG132" s="8">
        <v>0</v>
      </c>
      <c r="AH132" s="8">
        <v>0</v>
      </c>
      <c r="AI132" s="8">
        <v>0</v>
      </c>
      <c r="AJ132" s="8">
        <v>0</v>
      </c>
      <c r="AK132" s="8">
        <v>5</v>
      </c>
      <c r="AL132" s="8">
        <v>0</v>
      </c>
      <c r="AM132" s="8">
        <v>0</v>
      </c>
      <c r="AN132" s="8">
        <v>0</v>
      </c>
      <c r="AO132" s="8">
        <v>15</v>
      </c>
      <c r="AP132" s="8">
        <v>0</v>
      </c>
      <c r="AQ132" s="8">
        <v>0</v>
      </c>
      <c r="AR132" s="8">
        <v>0</v>
      </c>
      <c r="AS132" s="8">
        <v>0</v>
      </c>
      <c r="AT132" s="8">
        <v>0</v>
      </c>
      <c r="AU132" s="8">
        <v>28</v>
      </c>
      <c r="AV132" s="8">
        <v>28</v>
      </c>
      <c r="AW132" s="8">
        <v>0</v>
      </c>
      <c r="AX132" s="8">
        <v>0</v>
      </c>
      <c r="AY132" s="8">
        <v>0</v>
      </c>
      <c r="AZ132" s="8">
        <v>0</v>
      </c>
      <c r="BA132" s="8">
        <v>0</v>
      </c>
      <c r="BB132" s="8">
        <v>0</v>
      </c>
      <c r="BC132" s="8">
        <v>0</v>
      </c>
      <c r="BD132" s="8">
        <v>0</v>
      </c>
      <c r="BE132" s="8">
        <v>0</v>
      </c>
      <c r="BF132" s="8">
        <v>0</v>
      </c>
      <c r="BG132" s="8">
        <v>0</v>
      </c>
      <c r="BH132" s="8">
        <v>0</v>
      </c>
      <c r="BI132" s="8">
        <v>0</v>
      </c>
      <c r="BJ132" s="8">
        <v>0</v>
      </c>
      <c r="BK132" s="8">
        <v>0</v>
      </c>
      <c r="BL132" s="8">
        <v>0</v>
      </c>
      <c r="BM132" s="8">
        <v>4</v>
      </c>
      <c r="BN132" s="8" t="s">
        <v>1347</v>
      </c>
      <c r="BO132" s="8">
        <v>31</v>
      </c>
      <c r="BP132" s="8">
        <v>0</v>
      </c>
      <c r="BQ132" s="8">
        <v>0</v>
      </c>
      <c r="BR132" s="8">
        <v>0</v>
      </c>
      <c r="BS132" s="8">
        <v>0</v>
      </c>
      <c r="BT132" s="8">
        <v>0</v>
      </c>
      <c r="BU132" s="8">
        <v>23</v>
      </c>
      <c r="BV132" s="8">
        <v>0</v>
      </c>
      <c r="BW132" s="8">
        <v>0</v>
      </c>
      <c r="BX132" s="8">
        <v>0</v>
      </c>
      <c r="BY132" s="8">
        <v>0</v>
      </c>
      <c r="BZ132" s="8">
        <v>5</v>
      </c>
      <c r="CA132" s="8">
        <v>0</v>
      </c>
      <c r="CB132" s="8">
        <v>5</v>
      </c>
      <c r="CC132" s="8">
        <v>0</v>
      </c>
      <c r="CD132" s="8">
        <v>0</v>
      </c>
      <c r="CE132" s="8">
        <v>0</v>
      </c>
      <c r="CF132" s="8">
        <v>0</v>
      </c>
      <c r="CG132" s="8">
        <v>0</v>
      </c>
      <c r="CH132" s="8">
        <v>0</v>
      </c>
      <c r="CI132" s="8">
        <v>0</v>
      </c>
      <c r="CJ132" s="8">
        <v>0</v>
      </c>
      <c r="CK132" s="8">
        <v>0</v>
      </c>
      <c r="CL132" s="8">
        <v>0</v>
      </c>
      <c r="CM132" s="8">
        <v>0</v>
      </c>
      <c r="CN132" s="8">
        <v>0</v>
      </c>
      <c r="CO132" s="8">
        <v>0</v>
      </c>
      <c r="CP132" s="8">
        <v>2</v>
      </c>
      <c r="CQ132" s="8">
        <v>1</v>
      </c>
      <c r="CR132" s="8">
        <v>0</v>
      </c>
      <c r="CS132" s="8">
        <v>1</v>
      </c>
      <c r="CT132" s="8">
        <v>0</v>
      </c>
      <c r="CU132" s="8">
        <v>0</v>
      </c>
      <c r="CV132" s="8">
        <v>0</v>
      </c>
      <c r="CW132" s="8">
        <v>0</v>
      </c>
      <c r="CX132" s="8">
        <v>0</v>
      </c>
      <c r="CY132" s="8">
        <v>0</v>
      </c>
      <c r="CZ132" s="8">
        <v>0</v>
      </c>
      <c r="DA132" s="8">
        <v>0</v>
      </c>
      <c r="DB132" s="8">
        <v>0</v>
      </c>
      <c r="DC132" s="8">
        <v>0</v>
      </c>
      <c r="DD132" s="8">
        <v>0</v>
      </c>
      <c r="DE132" s="8">
        <v>0</v>
      </c>
      <c r="DF132" s="8">
        <v>0</v>
      </c>
      <c r="DG132" s="8" t="s">
        <v>1347</v>
      </c>
      <c r="DH132" s="8">
        <v>0</v>
      </c>
      <c r="DI132" s="8">
        <v>0</v>
      </c>
      <c r="DJ132" s="8">
        <v>0</v>
      </c>
      <c r="DK132" s="8">
        <v>14</v>
      </c>
      <c r="DL132" s="8">
        <v>6</v>
      </c>
      <c r="DM132" s="8">
        <v>8</v>
      </c>
      <c r="DN132" s="8">
        <v>0</v>
      </c>
      <c r="DO132" s="8">
        <v>0</v>
      </c>
      <c r="DP132" s="8">
        <v>2</v>
      </c>
      <c r="DQ132" s="8">
        <v>0</v>
      </c>
      <c r="DR132" s="8">
        <v>0</v>
      </c>
      <c r="DS132" s="8">
        <v>4</v>
      </c>
      <c r="DT132" s="8">
        <v>2</v>
      </c>
      <c r="DU132" s="8">
        <v>0</v>
      </c>
      <c r="DV132" s="8">
        <v>0</v>
      </c>
      <c r="DW132" s="8">
        <v>0</v>
      </c>
      <c r="DX132" s="8">
        <v>0</v>
      </c>
      <c r="DY132" s="8">
        <v>0</v>
      </c>
      <c r="DZ132" s="8">
        <v>0</v>
      </c>
      <c r="EA132" s="8">
        <v>121</v>
      </c>
      <c r="EB132" s="8">
        <v>8</v>
      </c>
      <c r="EC132" s="8">
        <v>0</v>
      </c>
      <c r="ED132" s="8">
        <v>169</v>
      </c>
      <c r="EE132" s="8">
        <v>7</v>
      </c>
      <c r="EF132" s="8">
        <v>12</v>
      </c>
      <c r="EG132" s="8">
        <v>59</v>
      </c>
      <c r="EH132" s="8">
        <v>2</v>
      </c>
      <c r="EI132" s="8">
        <v>1</v>
      </c>
      <c r="EJ132" s="8">
        <v>0</v>
      </c>
      <c r="EK132" s="8">
        <v>54</v>
      </c>
      <c r="EL132" s="8">
        <v>4</v>
      </c>
      <c r="EN132" s="7" t="b">
        <f t="shared" ref="EN132:EN195" si="4">SUM(W132:Y132)=V132</f>
        <v>1</v>
      </c>
      <c r="EO132" s="7" t="b">
        <f t="shared" ref="EO132:EO195" si="5">AA132+AB132+AE132+AF132+AG132+AH132+AI132+AJ132+AK132+AL132+AM132+AN132+AO132+AP132+AQ132+AU132+AY132+AZ132+BA132+BB132+BC132+BF132+BG132+BH132+BI132+BJ132+BK132+BL132+BM132=Z132</f>
        <v>1</v>
      </c>
    </row>
    <row r="133" spans="1:145" ht="15" customHeight="1" x14ac:dyDescent="0.25">
      <c r="A133" s="9">
        <v>131</v>
      </c>
      <c r="B133" s="8">
        <v>404476205</v>
      </c>
      <c r="C133" s="19" t="s">
        <v>1348</v>
      </c>
      <c r="D133" s="8" t="s">
        <v>948</v>
      </c>
      <c r="E133" s="8" t="s">
        <v>1338</v>
      </c>
      <c r="F133" s="8" t="s">
        <v>1349</v>
      </c>
      <c r="G133" s="12" t="s">
        <v>1350</v>
      </c>
      <c r="H133" s="8" t="s">
        <v>1351</v>
      </c>
      <c r="I133" s="8" t="s">
        <v>1352</v>
      </c>
      <c r="J133" s="8">
        <v>577904000</v>
      </c>
      <c r="K133" s="8" t="s">
        <v>151</v>
      </c>
      <c r="L133" s="8" t="s">
        <v>1051</v>
      </c>
      <c r="M133" s="8" t="s">
        <v>226</v>
      </c>
      <c r="N133" s="8" t="s">
        <v>154</v>
      </c>
      <c r="O133" s="8" t="s">
        <v>185</v>
      </c>
      <c r="P133" s="8" t="s">
        <v>1353</v>
      </c>
      <c r="Q133" s="8" t="s">
        <v>1354</v>
      </c>
      <c r="R133" s="16" t="s">
        <v>2426</v>
      </c>
      <c r="S133" s="8" t="s">
        <v>158</v>
      </c>
      <c r="T133" s="8" t="s">
        <v>1355</v>
      </c>
      <c r="U133" s="8">
        <v>0</v>
      </c>
      <c r="V133" s="8">
        <v>0</v>
      </c>
      <c r="W133" s="8">
        <v>0</v>
      </c>
      <c r="X133" s="8">
        <v>0</v>
      </c>
      <c r="Y133" s="8">
        <v>0</v>
      </c>
      <c r="Z133" s="8">
        <v>0</v>
      </c>
      <c r="AA133" s="8">
        <v>0</v>
      </c>
      <c r="AB133" s="8">
        <v>0</v>
      </c>
      <c r="AC133" s="8">
        <v>0</v>
      </c>
      <c r="AD133" s="8">
        <v>0</v>
      </c>
      <c r="AE133" s="8">
        <v>0</v>
      </c>
      <c r="AF133" s="8">
        <v>0</v>
      </c>
      <c r="AG133" s="8">
        <v>0</v>
      </c>
      <c r="AH133" s="8">
        <v>0</v>
      </c>
      <c r="AI133" s="8">
        <v>0</v>
      </c>
      <c r="AJ133" s="8">
        <v>0</v>
      </c>
      <c r="AK133" s="8">
        <v>0</v>
      </c>
      <c r="AL133" s="8">
        <v>0</v>
      </c>
      <c r="AM133" s="8">
        <v>0</v>
      </c>
      <c r="AN133" s="8">
        <v>0</v>
      </c>
      <c r="AO133" s="8">
        <v>0</v>
      </c>
      <c r="AP133" s="8">
        <v>0</v>
      </c>
      <c r="AQ133" s="8">
        <v>0</v>
      </c>
      <c r="AR133" s="8">
        <v>0</v>
      </c>
      <c r="AS133" s="8">
        <v>0</v>
      </c>
      <c r="AT133" s="8">
        <v>0</v>
      </c>
      <c r="AU133" s="8">
        <v>0</v>
      </c>
      <c r="AV133" s="8">
        <v>0</v>
      </c>
      <c r="AW133" s="8">
        <v>0</v>
      </c>
      <c r="AX133" s="8">
        <v>0</v>
      </c>
      <c r="AY133" s="8">
        <v>0</v>
      </c>
      <c r="AZ133" s="8">
        <v>0</v>
      </c>
      <c r="BA133" s="8">
        <v>0</v>
      </c>
      <c r="BB133" s="8">
        <v>0</v>
      </c>
      <c r="BC133" s="8">
        <v>0</v>
      </c>
      <c r="BD133" s="8">
        <v>0</v>
      </c>
      <c r="BE133" s="8">
        <v>0</v>
      </c>
      <c r="BF133" s="8">
        <v>0</v>
      </c>
      <c r="BG133" s="8">
        <v>0</v>
      </c>
      <c r="BH133" s="8">
        <v>0</v>
      </c>
      <c r="BI133" s="8">
        <v>0</v>
      </c>
      <c r="BJ133" s="8">
        <v>0</v>
      </c>
      <c r="BK133" s="8">
        <v>0</v>
      </c>
      <c r="BL133" s="8">
        <v>0</v>
      </c>
      <c r="BM133" s="8">
        <v>0</v>
      </c>
      <c r="BN133" s="8">
        <v>0</v>
      </c>
      <c r="BO133" s="8">
        <v>142</v>
      </c>
      <c r="BP133" s="8">
        <v>12</v>
      </c>
      <c r="BQ133" s="8">
        <v>17</v>
      </c>
      <c r="BR133" s="8">
        <v>0</v>
      </c>
      <c r="BS133" s="8">
        <v>0</v>
      </c>
      <c r="BT133" s="8">
        <v>7</v>
      </c>
      <c r="BU133" s="8">
        <v>0</v>
      </c>
      <c r="BV133" s="8">
        <v>23</v>
      </c>
      <c r="BW133" s="8">
        <v>17</v>
      </c>
      <c r="BX133" s="8">
        <v>6</v>
      </c>
      <c r="BY133" s="8">
        <v>11</v>
      </c>
      <c r="BZ133" s="8">
        <v>3</v>
      </c>
      <c r="CA133" s="8">
        <v>3</v>
      </c>
      <c r="CB133" s="8">
        <v>0</v>
      </c>
      <c r="CC133" s="8">
        <v>1</v>
      </c>
      <c r="CD133" s="8">
        <v>0</v>
      </c>
      <c r="CE133" s="8">
        <v>0</v>
      </c>
      <c r="CF133" s="8">
        <v>6</v>
      </c>
      <c r="CG133" s="8" t="e">
        <v>#N/A</v>
      </c>
      <c r="CH133" s="8">
        <v>13</v>
      </c>
      <c r="CI133" s="8">
        <v>4</v>
      </c>
      <c r="CJ133" s="8">
        <v>4</v>
      </c>
      <c r="CK133" s="8">
        <v>0</v>
      </c>
      <c r="CL133" s="8">
        <v>1</v>
      </c>
      <c r="CM133" s="8">
        <v>0</v>
      </c>
      <c r="CN133" s="8">
        <v>0</v>
      </c>
      <c r="CO133" s="8">
        <v>0</v>
      </c>
      <c r="CP133" s="8">
        <v>4</v>
      </c>
      <c r="CQ133" s="8">
        <v>2</v>
      </c>
      <c r="CR133" s="8">
        <v>0</v>
      </c>
      <c r="CS133" s="8">
        <v>0</v>
      </c>
      <c r="CT133" s="8">
        <v>0</v>
      </c>
      <c r="CU133" s="8">
        <v>2</v>
      </c>
      <c r="CV133" s="8">
        <v>0</v>
      </c>
      <c r="CW133" s="8">
        <v>2</v>
      </c>
      <c r="CX133" s="8">
        <v>0</v>
      </c>
      <c r="CY133" s="8">
        <v>0</v>
      </c>
      <c r="CZ133" s="8">
        <v>0</v>
      </c>
      <c r="DA133" s="8">
        <v>8</v>
      </c>
      <c r="DB133" s="8">
        <v>3</v>
      </c>
      <c r="DC133" s="8">
        <v>6</v>
      </c>
      <c r="DD133" s="8">
        <v>0</v>
      </c>
      <c r="DE133" s="8">
        <v>0</v>
      </c>
      <c r="DF133" s="8">
        <v>2</v>
      </c>
      <c r="DG133" s="8">
        <v>0</v>
      </c>
      <c r="DH133" s="8">
        <v>1</v>
      </c>
      <c r="DI133" s="8">
        <v>1</v>
      </c>
      <c r="DJ133" s="8">
        <v>1</v>
      </c>
      <c r="DK133" s="8">
        <v>23</v>
      </c>
      <c r="DL133" s="8">
        <v>0</v>
      </c>
      <c r="DM133" s="8">
        <v>23</v>
      </c>
      <c r="DN133" s="8">
        <v>0</v>
      </c>
      <c r="DO133" s="8">
        <v>0</v>
      </c>
      <c r="DP133" s="8">
        <v>3</v>
      </c>
      <c r="DQ133" s="8">
        <v>1</v>
      </c>
      <c r="DR133" s="8">
        <v>2</v>
      </c>
      <c r="DS133" s="8">
        <v>7</v>
      </c>
      <c r="DT133" s="8">
        <v>10</v>
      </c>
      <c r="DU133" s="8">
        <v>0</v>
      </c>
      <c r="DV133" s="8">
        <v>0</v>
      </c>
      <c r="DW133" s="8">
        <v>0</v>
      </c>
      <c r="DX133" s="8">
        <v>0</v>
      </c>
      <c r="DY133" s="8">
        <v>0</v>
      </c>
      <c r="DZ133" s="8">
        <v>0</v>
      </c>
      <c r="EA133" s="8">
        <v>174</v>
      </c>
      <c r="EB133" s="8">
        <v>13</v>
      </c>
      <c r="EC133" s="8">
        <v>0</v>
      </c>
      <c r="ED133" s="8">
        <v>187</v>
      </c>
      <c r="EE133" s="8">
        <v>0</v>
      </c>
      <c r="EF133" s="8">
        <v>11</v>
      </c>
      <c r="EG133" s="8">
        <v>58</v>
      </c>
      <c r="EH133" s="8">
        <v>4</v>
      </c>
      <c r="EI133" s="8">
        <v>0</v>
      </c>
      <c r="EJ133" s="8">
        <v>0</v>
      </c>
      <c r="EK133" s="8">
        <v>60</v>
      </c>
      <c r="EL133" s="8">
        <v>20</v>
      </c>
      <c r="EM133" t="s">
        <v>2395</v>
      </c>
      <c r="EN133" s="7" t="b">
        <f t="shared" si="4"/>
        <v>1</v>
      </c>
      <c r="EO133" s="7" t="b">
        <f t="shared" si="5"/>
        <v>1</v>
      </c>
    </row>
    <row r="134" spans="1:145" ht="15" customHeight="1" x14ac:dyDescent="0.25">
      <c r="A134" s="9">
        <v>132</v>
      </c>
      <c r="B134" s="8">
        <v>245629734</v>
      </c>
      <c r="C134" s="19" t="s">
        <v>1356</v>
      </c>
      <c r="D134" s="8" t="s">
        <v>948</v>
      </c>
      <c r="E134" s="8" t="s">
        <v>1338</v>
      </c>
      <c r="F134" s="8" t="s">
        <v>1357</v>
      </c>
      <c r="G134" s="8" t="s">
        <v>1358</v>
      </c>
      <c r="H134" s="8">
        <v>42224032</v>
      </c>
      <c r="I134" s="8" t="s">
        <v>1359</v>
      </c>
      <c r="J134" s="8">
        <v>599960977</v>
      </c>
      <c r="K134" s="8" t="s">
        <v>151</v>
      </c>
      <c r="L134" s="8" t="s">
        <v>152</v>
      </c>
      <c r="M134" s="8" t="s">
        <v>1360</v>
      </c>
      <c r="N134" s="8" t="s">
        <v>185</v>
      </c>
      <c r="O134" s="8">
        <v>0</v>
      </c>
      <c r="P134" s="8" t="s">
        <v>1361</v>
      </c>
      <c r="Q134" s="8" t="s">
        <v>1362</v>
      </c>
      <c r="R134" s="8">
        <v>0</v>
      </c>
      <c r="S134" s="8" t="s">
        <v>158</v>
      </c>
      <c r="T134" s="8" t="s">
        <v>1363</v>
      </c>
      <c r="U134" s="8">
        <v>0</v>
      </c>
      <c r="V134" s="8">
        <v>0</v>
      </c>
      <c r="W134" s="8">
        <v>0</v>
      </c>
      <c r="X134" s="8">
        <v>0</v>
      </c>
      <c r="Y134" s="8">
        <v>0</v>
      </c>
      <c r="Z134" s="8">
        <v>2</v>
      </c>
      <c r="AA134" s="8">
        <v>0</v>
      </c>
      <c r="AB134" s="8">
        <v>0</v>
      </c>
      <c r="AC134" s="8">
        <v>0</v>
      </c>
      <c r="AD134" s="8">
        <v>0</v>
      </c>
      <c r="AE134" s="8">
        <v>0</v>
      </c>
      <c r="AF134" s="8">
        <v>0</v>
      </c>
      <c r="AG134" s="8">
        <v>0</v>
      </c>
      <c r="AH134" s="8">
        <v>0</v>
      </c>
      <c r="AI134" s="8">
        <v>0</v>
      </c>
      <c r="AJ134" s="8">
        <v>0</v>
      </c>
      <c r="AK134" s="8">
        <v>0</v>
      </c>
      <c r="AL134" s="8">
        <v>0</v>
      </c>
      <c r="AM134" s="8">
        <v>0</v>
      </c>
      <c r="AN134" s="8">
        <v>0</v>
      </c>
      <c r="AO134" s="8">
        <v>0</v>
      </c>
      <c r="AP134" s="8">
        <v>0</v>
      </c>
      <c r="AQ134" s="8">
        <v>0</v>
      </c>
      <c r="AR134" s="8">
        <v>0</v>
      </c>
      <c r="AS134" s="8">
        <v>0</v>
      </c>
      <c r="AT134" s="8">
        <v>0</v>
      </c>
      <c r="AU134" s="8">
        <v>2</v>
      </c>
      <c r="AV134" s="8">
        <v>0</v>
      </c>
      <c r="AW134" s="8">
        <v>0</v>
      </c>
      <c r="AX134" s="8">
        <v>0</v>
      </c>
      <c r="AY134" s="8">
        <v>0</v>
      </c>
      <c r="AZ134" s="8">
        <v>0</v>
      </c>
      <c r="BA134" s="8">
        <v>0</v>
      </c>
      <c r="BB134" s="8">
        <v>0</v>
      </c>
      <c r="BC134" s="8">
        <v>0</v>
      </c>
      <c r="BD134" s="8">
        <v>0</v>
      </c>
      <c r="BE134" s="8">
        <v>0</v>
      </c>
      <c r="BF134" s="8">
        <v>1</v>
      </c>
      <c r="BG134" s="8">
        <v>1</v>
      </c>
      <c r="BH134" s="8">
        <v>0</v>
      </c>
      <c r="BI134" s="8">
        <v>0</v>
      </c>
      <c r="BJ134" s="8">
        <v>0</v>
      </c>
      <c r="BK134" s="8">
        <v>0</v>
      </c>
      <c r="BL134" s="8">
        <v>0</v>
      </c>
      <c r="BM134" s="8">
        <v>0</v>
      </c>
      <c r="BN134" s="8">
        <v>0</v>
      </c>
      <c r="BO134" s="8">
        <v>17</v>
      </c>
      <c r="BP134" s="8">
        <v>6</v>
      </c>
      <c r="BQ134" s="8">
        <v>0</v>
      </c>
      <c r="BR134" s="8">
        <v>0</v>
      </c>
      <c r="BS134" s="8">
        <v>0</v>
      </c>
      <c r="BT134" s="8">
        <v>0</v>
      </c>
      <c r="BU134" s="8">
        <v>0</v>
      </c>
      <c r="BV134" s="8">
        <v>2</v>
      </c>
      <c r="BW134" s="8">
        <v>0</v>
      </c>
      <c r="BX134" s="8">
        <v>0</v>
      </c>
      <c r="BY134" s="8">
        <v>0</v>
      </c>
      <c r="BZ134" s="8">
        <v>0</v>
      </c>
      <c r="CA134" s="8">
        <v>0</v>
      </c>
      <c r="CB134" s="8">
        <v>0</v>
      </c>
      <c r="CC134" s="8">
        <v>0</v>
      </c>
      <c r="CD134" s="8">
        <v>0</v>
      </c>
      <c r="CE134" s="8">
        <v>0</v>
      </c>
      <c r="CF134" s="8">
        <v>0</v>
      </c>
      <c r="CG134" s="8">
        <v>0</v>
      </c>
      <c r="CH134" s="8">
        <v>0</v>
      </c>
      <c r="CI134" s="8">
        <v>0</v>
      </c>
      <c r="CJ134" s="8">
        <v>0</v>
      </c>
      <c r="CK134" s="8">
        <v>0</v>
      </c>
      <c r="CL134" s="8">
        <v>0</v>
      </c>
      <c r="CM134" s="8">
        <v>0</v>
      </c>
      <c r="CN134" s="8">
        <v>0</v>
      </c>
      <c r="CO134" s="8">
        <v>0</v>
      </c>
      <c r="CP134" s="8">
        <v>0</v>
      </c>
      <c r="CQ134" s="8">
        <v>1</v>
      </c>
      <c r="CR134" s="8">
        <v>0</v>
      </c>
      <c r="CS134" s="8">
        <v>0</v>
      </c>
      <c r="CT134" s="8">
        <v>1</v>
      </c>
      <c r="CU134" s="8">
        <v>8</v>
      </c>
      <c r="CV134" s="8">
        <v>0</v>
      </c>
      <c r="CW134" s="8">
        <v>0</v>
      </c>
      <c r="CX134" s="8">
        <v>4</v>
      </c>
      <c r="CY134" s="8">
        <v>4</v>
      </c>
      <c r="CZ134" s="8">
        <v>0</v>
      </c>
      <c r="DA134" s="8">
        <v>0</v>
      </c>
      <c r="DB134" s="8">
        <v>0</v>
      </c>
      <c r="DC134" s="8">
        <v>0</v>
      </c>
      <c r="DD134" s="8">
        <v>0</v>
      </c>
      <c r="DE134" s="8">
        <v>0</v>
      </c>
      <c r="DF134" s="8">
        <v>0</v>
      </c>
      <c r="DG134" s="8">
        <v>0</v>
      </c>
      <c r="DH134" s="8">
        <v>0</v>
      </c>
      <c r="DI134" s="8">
        <v>0</v>
      </c>
      <c r="DJ134" s="8">
        <v>0</v>
      </c>
      <c r="DK134" s="8">
        <v>2</v>
      </c>
      <c r="DL134" s="8">
        <v>0</v>
      </c>
      <c r="DM134" s="8">
        <v>2</v>
      </c>
      <c r="DN134" s="8">
        <v>0</v>
      </c>
      <c r="DO134" s="8">
        <v>0</v>
      </c>
      <c r="DP134" s="8">
        <v>1</v>
      </c>
      <c r="DQ134" s="8">
        <v>0</v>
      </c>
      <c r="DR134" s="8">
        <v>1</v>
      </c>
      <c r="DS134" s="8" t="s">
        <v>1364</v>
      </c>
      <c r="DT134" s="8">
        <v>1</v>
      </c>
      <c r="DU134" s="8">
        <v>0</v>
      </c>
      <c r="DV134" s="8">
        <v>0</v>
      </c>
      <c r="DW134" s="8">
        <v>0</v>
      </c>
      <c r="DX134" s="8">
        <v>0</v>
      </c>
      <c r="DY134" s="8">
        <v>0</v>
      </c>
      <c r="DZ134" s="8">
        <v>0</v>
      </c>
      <c r="EA134" s="8">
        <v>66</v>
      </c>
      <c r="EB134" s="8">
        <v>5</v>
      </c>
      <c r="EC134" s="8">
        <v>0</v>
      </c>
      <c r="ED134" s="8">
        <v>44</v>
      </c>
      <c r="EE134" s="8">
        <v>0</v>
      </c>
      <c r="EF134" s="8">
        <v>0</v>
      </c>
      <c r="EG134" s="8">
        <v>13</v>
      </c>
      <c r="EH134" s="8">
        <v>1</v>
      </c>
      <c r="EI134" s="8">
        <v>1</v>
      </c>
      <c r="EJ134" s="8">
        <v>0</v>
      </c>
      <c r="EK134" s="8">
        <v>23</v>
      </c>
      <c r="EL134" s="8">
        <v>1</v>
      </c>
      <c r="EN134" s="7" t="b">
        <f t="shared" si="4"/>
        <v>1</v>
      </c>
      <c r="EO134" s="7" t="b">
        <f t="shared" si="5"/>
        <v>0</v>
      </c>
    </row>
    <row r="135" spans="1:145" ht="15" customHeight="1" x14ac:dyDescent="0.25">
      <c r="A135" s="9">
        <v>133</v>
      </c>
      <c r="B135" s="8">
        <v>245418392</v>
      </c>
      <c r="C135" s="19" t="s">
        <v>1365</v>
      </c>
      <c r="D135" s="8" t="s">
        <v>948</v>
      </c>
      <c r="E135" s="8" t="s">
        <v>1338</v>
      </c>
      <c r="F135" s="8" t="s">
        <v>1366</v>
      </c>
      <c r="G135" s="8" t="s">
        <v>1367</v>
      </c>
      <c r="H135" s="8">
        <v>422294572</v>
      </c>
      <c r="I135" s="8" t="s">
        <v>1368</v>
      </c>
      <c r="J135" s="8">
        <v>577132222</v>
      </c>
      <c r="K135" s="8" t="s">
        <v>151</v>
      </c>
      <c r="L135" s="8" t="s">
        <v>167</v>
      </c>
      <c r="M135" s="8" t="s">
        <v>167</v>
      </c>
      <c r="N135" s="8" t="s">
        <v>841</v>
      </c>
      <c r="O135" s="8" t="s">
        <v>1369</v>
      </c>
      <c r="P135" s="8" t="s">
        <v>1370</v>
      </c>
      <c r="Q135" s="8" t="s">
        <v>1371</v>
      </c>
      <c r="R135" s="8" t="s">
        <v>335</v>
      </c>
      <c r="S135" s="8" t="s">
        <v>158</v>
      </c>
      <c r="T135" s="8" t="s">
        <v>1372</v>
      </c>
      <c r="U135" s="8">
        <v>0</v>
      </c>
      <c r="V135" s="8">
        <v>0</v>
      </c>
      <c r="W135" s="8">
        <v>0</v>
      </c>
      <c r="X135" s="8">
        <v>0</v>
      </c>
      <c r="Y135" s="8">
        <v>0</v>
      </c>
      <c r="Z135" s="8">
        <v>26</v>
      </c>
      <c r="AA135" s="8">
        <v>0</v>
      </c>
      <c r="AB135" s="8">
        <v>1</v>
      </c>
      <c r="AC135" s="8">
        <v>0</v>
      </c>
      <c r="AD135" s="8">
        <v>0</v>
      </c>
      <c r="AE135" s="8">
        <v>0</v>
      </c>
      <c r="AF135" s="8">
        <v>0</v>
      </c>
      <c r="AG135" s="8">
        <v>0</v>
      </c>
      <c r="AH135" s="8">
        <v>0</v>
      </c>
      <c r="AI135" s="8">
        <v>0</v>
      </c>
      <c r="AJ135" s="8">
        <v>0</v>
      </c>
      <c r="AK135" s="8">
        <v>15</v>
      </c>
      <c r="AL135" s="8">
        <v>0</v>
      </c>
      <c r="AM135" s="8">
        <v>0</v>
      </c>
      <c r="AN135" s="8">
        <v>10</v>
      </c>
      <c r="AO135" s="8">
        <v>0</v>
      </c>
      <c r="AP135" s="8">
        <v>0</v>
      </c>
      <c r="AQ135" s="8">
        <v>0</v>
      </c>
      <c r="AR135" s="8">
        <v>0</v>
      </c>
      <c r="AS135" s="8">
        <v>0</v>
      </c>
      <c r="AT135" s="8">
        <v>0</v>
      </c>
      <c r="AU135" s="8">
        <v>0</v>
      </c>
      <c r="AV135" s="8">
        <v>0</v>
      </c>
      <c r="AW135" s="8">
        <v>0</v>
      </c>
      <c r="AX135" s="8">
        <v>0</v>
      </c>
      <c r="AY135" s="8">
        <v>0</v>
      </c>
      <c r="AZ135" s="8">
        <v>0</v>
      </c>
      <c r="BA135" s="8">
        <v>0</v>
      </c>
      <c r="BB135" s="8">
        <v>0</v>
      </c>
      <c r="BC135" s="8">
        <v>0</v>
      </c>
      <c r="BD135" s="8">
        <v>0</v>
      </c>
      <c r="BE135" s="8">
        <v>0</v>
      </c>
      <c r="BF135" s="8">
        <v>0</v>
      </c>
      <c r="BG135" s="8">
        <v>0</v>
      </c>
      <c r="BH135" s="8">
        <v>0</v>
      </c>
      <c r="BI135" s="8">
        <v>0</v>
      </c>
      <c r="BJ135" s="8">
        <v>0</v>
      </c>
      <c r="BK135" s="8">
        <v>0</v>
      </c>
      <c r="BL135" s="8">
        <v>0</v>
      </c>
      <c r="BM135" s="8">
        <v>0</v>
      </c>
      <c r="BN135" s="8">
        <v>0</v>
      </c>
      <c r="BO135" s="8">
        <v>79</v>
      </c>
      <c r="BP135" s="8">
        <v>0</v>
      </c>
      <c r="BQ135" s="8">
        <v>2</v>
      </c>
      <c r="BR135" s="8">
        <v>10</v>
      </c>
      <c r="BS135" s="8">
        <v>0</v>
      </c>
      <c r="BT135" s="8">
        <v>0</v>
      </c>
      <c r="BU135" s="8">
        <v>0</v>
      </c>
      <c r="BV135" s="8">
        <v>0</v>
      </c>
      <c r="BW135" s="8">
        <v>8</v>
      </c>
      <c r="BX135" s="8">
        <v>0</v>
      </c>
      <c r="BY135" s="8">
        <v>0</v>
      </c>
      <c r="BZ135" s="8">
        <v>0</v>
      </c>
      <c r="CA135" s="8">
        <v>0</v>
      </c>
      <c r="CB135" s="8">
        <v>0</v>
      </c>
      <c r="CC135" s="8">
        <v>0</v>
      </c>
      <c r="CD135" s="8">
        <v>0</v>
      </c>
      <c r="CE135" s="8">
        <v>0</v>
      </c>
      <c r="CF135" s="8">
        <v>0</v>
      </c>
      <c r="CG135" s="8">
        <v>0</v>
      </c>
      <c r="CH135" s="8">
        <v>0</v>
      </c>
      <c r="CI135" s="8">
        <v>0</v>
      </c>
      <c r="CJ135" s="8">
        <v>0</v>
      </c>
      <c r="CK135" s="8">
        <v>0</v>
      </c>
      <c r="CL135" s="8">
        <v>0</v>
      </c>
      <c r="CM135" s="8">
        <v>0</v>
      </c>
      <c r="CN135" s="8">
        <v>0</v>
      </c>
      <c r="CO135" s="8">
        <v>0</v>
      </c>
      <c r="CP135" s="8">
        <v>0</v>
      </c>
      <c r="CQ135" s="8">
        <v>4</v>
      </c>
      <c r="CR135" s="8">
        <v>3</v>
      </c>
      <c r="CS135" s="8">
        <v>1</v>
      </c>
      <c r="CT135" s="8">
        <v>0</v>
      </c>
      <c r="CU135" s="8">
        <v>0</v>
      </c>
      <c r="CV135" s="8">
        <v>0</v>
      </c>
      <c r="CW135" s="8">
        <v>0</v>
      </c>
      <c r="CX135" s="8">
        <v>0</v>
      </c>
      <c r="CY135" s="8">
        <v>0</v>
      </c>
      <c r="CZ135" s="8">
        <v>0</v>
      </c>
      <c r="DA135" s="8">
        <v>0</v>
      </c>
      <c r="DB135" s="8">
        <v>0</v>
      </c>
      <c r="DC135" s="8">
        <v>0</v>
      </c>
      <c r="DD135" s="8">
        <v>0</v>
      </c>
      <c r="DE135" s="8">
        <v>0</v>
      </c>
      <c r="DF135" s="8">
        <v>55</v>
      </c>
      <c r="DG135" s="8">
        <v>0</v>
      </c>
      <c r="DH135" s="8">
        <v>0</v>
      </c>
      <c r="DI135" s="8">
        <v>0</v>
      </c>
      <c r="DJ135" s="8">
        <v>0</v>
      </c>
      <c r="DK135" s="8">
        <v>3</v>
      </c>
      <c r="DL135" s="8">
        <v>0</v>
      </c>
      <c r="DM135" s="8">
        <v>3</v>
      </c>
      <c r="DN135" s="8">
        <v>0</v>
      </c>
      <c r="DO135" s="8">
        <v>0</v>
      </c>
      <c r="DP135" s="8">
        <v>2</v>
      </c>
      <c r="DQ135" s="8">
        <v>1</v>
      </c>
      <c r="DR135" s="8">
        <v>1</v>
      </c>
      <c r="DS135" s="8">
        <v>3</v>
      </c>
      <c r="DT135" s="8">
        <v>4</v>
      </c>
      <c r="DU135" s="8">
        <v>0</v>
      </c>
      <c r="DV135" s="8">
        <v>0</v>
      </c>
      <c r="DW135" s="8">
        <v>0</v>
      </c>
      <c r="DX135" s="8">
        <v>0</v>
      </c>
      <c r="DY135" s="8">
        <v>0</v>
      </c>
      <c r="DZ135" s="8">
        <v>0</v>
      </c>
      <c r="EA135" s="8">
        <v>37</v>
      </c>
      <c r="EB135" s="8">
        <v>0</v>
      </c>
      <c r="EC135" s="8">
        <v>6</v>
      </c>
      <c r="ED135" s="8">
        <v>67</v>
      </c>
      <c r="EE135" s="8">
        <v>0</v>
      </c>
      <c r="EF135" s="8">
        <v>0</v>
      </c>
      <c r="EG135" s="8">
        <v>24</v>
      </c>
      <c r="EH135" s="8">
        <v>3</v>
      </c>
      <c r="EI135" s="8">
        <v>0</v>
      </c>
      <c r="EJ135" s="8">
        <v>0</v>
      </c>
      <c r="EK135" s="8">
        <v>30</v>
      </c>
      <c r="EL135" s="8">
        <v>30</v>
      </c>
      <c r="EN135" s="7" t="b">
        <f t="shared" si="4"/>
        <v>1</v>
      </c>
      <c r="EO135" s="7" t="b">
        <f t="shared" si="5"/>
        <v>1</v>
      </c>
    </row>
    <row r="136" spans="1:145" ht="15" customHeight="1" x14ac:dyDescent="0.25">
      <c r="A136" s="9">
        <v>134</v>
      </c>
      <c r="B136" s="8">
        <v>248384234</v>
      </c>
      <c r="C136" s="19" t="s">
        <v>1373</v>
      </c>
      <c r="D136" s="8" t="s">
        <v>948</v>
      </c>
      <c r="E136" s="8" t="s">
        <v>1338</v>
      </c>
      <c r="F136" s="8" t="s">
        <v>1374</v>
      </c>
      <c r="G136" s="8" t="s">
        <v>1375</v>
      </c>
      <c r="H136" s="8" t="s">
        <v>1376</v>
      </c>
      <c r="I136" s="8" t="s">
        <v>1377</v>
      </c>
      <c r="J136" s="8" t="s">
        <v>1378</v>
      </c>
      <c r="K136" s="8" t="s">
        <v>151</v>
      </c>
      <c r="L136" s="8" t="s">
        <v>152</v>
      </c>
      <c r="M136" s="8" t="s">
        <v>1379</v>
      </c>
      <c r="N136" s="8" t="s">
        <v>185</v>
      </c>
      <c r="O136" s="8">
        <v>0</v>
      </c>
      <c r="P136" s="8" t="s">
        <v>1380</v>
      </c>
      <c r="Q136" s="8" t="s">
        <v>1381</v>
      </c>
      <c r="R136" s="8" t="s">
        <v>1382</v>
      </c>
      <c r="S136" s="8" t="s">
        <v>158</v>
      </c>
      <c r="T136" s="8" t="s">
        <v>1383</v>
      </c>
      <c r="U136" s="8">
        <v>2</v>
      </c>
      <c r="V136" s="8">
        <v>0</v>
      </c>
      <c r="W136" s="8">
        <v>0</v>
      </c>
      <c r="X136" s="8">
        <v>1</v>
      </c>
      <c r="Y136" s="8">
        <v>1</v>
      </c>
      <c r="Z136" s="8">
        <v>0</v>
      </c>
      <c r="AA136" s="8">
        <v>0</v>
      </c>
      <c r="AB136" s="8">
        <v>0</v>
      </c>
      <c r="AC136" s="8">
        <v>0</v>
      </c>
      <c r="AD136" s="8">
        <v>0</v>
      </c>
      <c r="AE136" s="8">
        <v>0</v>
      </c>
      <c r="AF136" s="8">
        <v>0</v>
      </c>
      <c r="AG136" s="8">
        <v>0</v>
      </c>
      <c r="AH136" s="8">
        <v>0</v>
      </c>
      <c r="AI136" s="8">
        <v>0</v>
      </c>
      <c r="AJ136" s="8">
        <v>0</v>
      </c>
      <c r="AK136" s="8">
        <v>0</v>
      </c>
      <c r="AL136" s="8">
        <v>0</v>
      </c>
      <c r="AM136" s="8">
        <v>0</v>
      </c>
      <c r="AN136" s="8">
        <v>0</v>
      </c>
      <c r="AO136" s="8">
        <v>0</v>
      </c>
      <c r="AP136" s="8">
        <v>0</v>
      </c>
      <c r="AQ136" s="8">
        <v>0</v>
      </c>
      <c r="AR136" s="8">
        <v>0</v>
      </c>
      <c r="AS136" s="8">
        <v>0</v>
      </c>
      <c r="AT136" s="8">
        <v>0</v>
      </c>
      <c r="AU136" s="8">
        <v>0</v>
      </c>
      <c r="AV136" s="8">
        <v>0</v>
      </c>
      <c r="AW136" s="8">
        <v>0</v>
      </c>
      <c r="AX136" s="8">
        <v>0</v>
      </c>
      <c r="AY136" s="8">
        <v>0</v>
      </c>
      <c r="AZ136" s="8">
        <v>0</v>
      </c>
      <c r="BA136" s="8">
        <v>0</v>
      </c>
      <c r="BB136" s="8">
        <v>0</v>
      </c>
      <c r="BC136" s="8">
        <v>0</v>
      </c>
      <c r="BD136" s="8">
        <v>0</v>
      </c>
      <c r="BE136" s="8">
        <v>0</v>
      </c>
      <c r="BF136" s="8">
        <v>0</v>
      </c>
      <c r="BG136" s="8">
        <v>0</v>
      </c>
      <c r="BH136" s="8">
        <v>0</v>
      </c>
      <c r="BI136" s="8">
        <v>0</v>
      </c>
      <c r="BJ136" s="8">
        <v>0</v>
      </c>
      <c r="BK136" s="8">
        <v>0</v>
      </c>
      <c r="BL136" s="8">
        <v>0</v>
      </c>
      <c r="BM136" s="8">
        <v>0</v>
      </c>
      <c r="BN136" s="8">
        <v>0</v>
      </c>
      <c r="BO136" s="8">
        <v>238</v>
      </c>
      <c r="BP136" s="8">
        <v>0</v>
      </c>
      <c r="BQ136" s="8">
        <v>0</v>
      </c>
      <c r="BR136" s="8">
        <v>0</v>
      </c>
      <c r="BS136" s="8">
        <v>139</v>
      </c>
      <c r="BT136" s="8">
        <v>0</v>
      </c>
      <c r="BU136" s="8">
        <v>17</v>
      </c>
      <c r="BV136" s="8">
        <v>0</v>
      </c>
      <c r="BW136" s="8">
        <v>0</v>
      </c>
      <c r="BX136" s="8">
        <v>0</v>
      </c>
      <c r="BY136" s="8">
        <v>0</v>
      </c>
      <c r="BZ136" s="8">
        <v>1</v>
      </c>
      <c r="CA136" s="8">
        <v>0</v>
      </c>
      <c r="CB136" s="8">
        <v>1</v>
      </c>
      <c r="CC136" s="8">
        <v>0</v>
      </c>
      <c r="CD136" s="8">
        <v>0</v>
      </c>
      <c r="CE136" s="8">
        <v>0</v>
      </c>
      <c r="CF136" s="8">
        <v>0</v>
      </c>
      <c r="CG136" s="8">
        <v>0</v>
      </c>
      <c r="CH136" s="8">
        <v>0</v>
      </c>
      <c r="CI136" s="8">
        <v>0</v>
      </c>
      <c r="CJ136" s="8">
        <v>0</v>
      </c>
      <c r="CK136" s="8">
        <v>16</v>
      </c>
      <c r="CL136" s="8">
        <v>0</v>
      </c>
      <c r="CM136" s="8">
        <v>0</v>
      </c>
      <c r="CN136" s="8">
        <v>0</v>
      </c>
      <c r="CO136" s="8">
        <v>0</v>
      </c>
      <c r="CP136" s="8">
        <v>5</v>
      </c>
      <c r="CQ136" s="8">
        <v>0</v>
      </c>
      <c r="CR136" s="8">
        <v>0</v>
      </c>
      <c r="CS136" s="8">
        <v>0</v>
      </c>
      <c r="CT136" s="8">
        <v>1</v>
      </c>
      <c r="CU136" s="8">
        <v>0</v>
      </c>
      <c r="CV136" s="8">
        <v>0</v>
      </c>
      <c r="CW136" s="8">
        <v>0</v>
      </c>
      <c r="CX136" s="8">
        <v>0</v>
      </c>
      <c r="CY136" s="8">
        <v>0</v>
      </c>
      <c r="CZ136" s="8">
        <v>0</v>
      </c>
      <c r="DA136" s="8">
        <v>0</v>
      </c>
      <c r="DB136" s="8">
        <v>0</v>
      </c>
      <c r="DC136" s="8">
        <v>0</v>
      </c>
      <c r="DD136" s="8">
        <v>0</v>
      </c>
      <c r="DE136" s="8">
        <v>55</v>
      </c>
      <c r="DF136" s="8">
        <v>0</v>
      </c>
      <c r="DG136" s="8">
        <v>0</v>
      </c>
      <c r="DH136" s="8">
        <v>0</v>
      </c>
      <c r="DI136" s="8">
        <v>0</v>
      </c>
      <c r="DJ136" s="8">
        <v>0</v>
      </c>
      <c r="DK136" s="8">
        <v>2</v>
      </c>
      <c r="DL136" s="8">
        <v>2</v>
      </c>
      <c r="DM136" s="8">
        <v>0</v>
      </c>
      <c r="DN136" s="8">
        <v>0</v>
      </c>
      <c r="DO136" s="8">
        <v>0</v>
      </c>
      <c r="DP136" s="8">
        <v>0</v>
      </c>
      <c r="DQ136" s="8">
        <v>0</v>
      </c>
      <c r="DR136" s="8">
        <v>0</v>
      </c>
      <c r="DS136" s="8">
        <v>3</v>
      </c>
      <c r="DT136" s="8">
        <v>5</v>
      </c>
      <c r="DU136" s="8">
        <v>0</v>
      </c>
      <c r="DV136" s="8">
        <v>0</v>
      </c>
      <c r="DW136" s="8">
        <v>0</v>
      </c>
      <c r="DX136" s="8">
        <v>0</v>
      </c>
      <c r="DY136" s="8">
        <v>0</v>
      </c>
      <c r="DZ136" s="8">
        <v>0</v>
      </c>
      <c r="EA136" s="8">
        <v>45</v>
      </c>
      <c r="EB136" s="8">
        <v>2</v>
      </c>
      <c r="EC136" s="8">
        <v>4</v>
      </c>
      <c r="ED136" s="8">
        <v>60</v>
      </c>
      <c r="EE136" s="8">
        <v>3</v>
      </c>
      <c r="EF136" s="8">
        <v>55</v>
      </c>
      <c r="EG136" s="8">
        <v>9</v>
      </c>
      <c r="EH136" s="8">
        <v>2</v>
      </c>
      <c r="EI136" s="8">
        <v>0</v>
      </c>
      <c r="EJ136" s="8">
        <v>0</v>
      </c>
      <c r="EK136" s="8">
        <v>17</v>
      </c>
      <c r="EL136" s="8">
        <v>17</v>
      </c>
      <c r="EN136" s="7" t="b">
        <f t="shared" si="4"/>
        <v>0</v>
      </c>
      <c r="EO136" s="7" t="b">
        <f t="shared" si="5"/>
        <v>1</v>
      </c>
    </row>
    <row r="137" spans="1:145" s="14" customFormat="1" ht="15" customHeight="1" x14ac:dyDescent="0.25">
      <c r="A137" s="9">
        <v>135</v>
      </c>
      <c r="B137" s="13">
        <v>405026305</v>
      </c>
      <c r="C137" s="20" t="s">
        <v>1384</v>
      </c>
      <c r="D137" s="13" t="s">
        <v>948</v>
      </c>
      <c r="E137" s="13" t="s">
        <v>1338</v>
      </c>
      <c r="F137" s="13" t="s">
        <v>1385</v>
      </c>
      <c r="G137" s="15" t="s">
        <v>1386</v>
      </c>
      <c r="H137" s="13" t="s">
        <v>1387</v>
      </c>
      <c r="I137" s="13" t="s">
        <v>2418</v>
      </c>
      <c r="J137" s="13">
        <v>577744652</v>
      </c>
      <c r="K137" s="13" t="s">
        <v>151</v>
      </c>
      <c r="L137" s="8" t="s">
        <v>152</v>
      </c>
      <c r="M137" s="13" t="s">
        <v>1384</v>
      </c>
      <c r="N137" s="13" t="s">
        <v>169</v>
      </c>
      <c r="O137" s="13">
        <v>0</v>
      </c>
      <c r="P137" s="13" t="s">
        <v>2419</v>
      </c>
      <c r="Q137" s="13" t="s">
        <v>2420</v>
      </c>
      <c r="R137" s="17"/>
      <c r="S137" s="8" t="s">
        <v>158</v>
      </c>
      <c r="T137" s="13" t="s">
        <v>1036</v>
      </c>
      <c r="U137" s="8">
        <v>0</v>
      </c>
      <c r="V137" s="8">
        <v>0</v>
      </c>
      <c r="W137" s="8">
        <v>0</v>
      </c>
      <c r="X137" s="8">
        <v>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0</v>
      </c>
      <c r="AO137" s="8">
        <v>0</v>
      </c>
      <c r="AP137" s="8">
        <v>0</v>
      </c>
      <c r="AQ137" s="8">
        <v>0</v>
      </c>
      <c r="AR137" s="8">
        <v>0</v>
      </c>
      <c r="AS137" s="8">
        <v>0</v>
      </c>
      <c r="AT137" s="8">
        <v>0</v>
      </c>
      <c r="AU137" s="8">
        <v>0</v>
      </c>
      <c r="AV137" s="8">
        <v>0</v>
      </c>
      <c r="AW137" s="8">
        <v>0</v>
      </c>
      <c r="AX137" s="8">
        <v>0</v>
      </c>
      <c r="AY137" s="8">
        <v>0</v>
      </c>
      <c r="AZ137" s="8">
        <v>0</v>
      </c>
      <c r="BA137" s="8">
        <v>0</v>
      </c>
      <c r="BB137" s="8">
        <v>0</v>
      </c>
      <c r="BC137" s="8">
        <v>0</v>
      </c>
      <c r="BD137" s="8">
        <v>0</v>
      </c>
      <c r="BE137" s="8">
        <v>0</v>
      </c>
      <c r="BF137" s="8">
        <v>0</v>
      </c>
      <c r="BG137" s="8">
        <v>0</v>
      </c>
      <c r="BH137" s="8">
        <v>0</v>
      </c>
      <c r="BI137" s="8">
        <v>0</v>
      </c>
      <c r="BJ137" s="8">
        <v>0</v>
      </c>
      <c r="BK137" s="8">
        <v>0</v>
      </c>
      <c r="BL137" s="8">
        <v>0</v>
      </c>
      <c r="BM137" s="8">
        <v>0</v>
      </c>
      <c r="BN137" s="8">
        <v>0</v>
      </c>
      <c r="BO137" s="8">
        <v>2</v>
      </c>
      <c r="BP137" s="8">
        <v>0</v>
      </c>
      <c r="BQ137" s="8">
        <v>0</v>
      </c>
      <c r="BR137" s="8">
        <v>0</v>
      </c>
      <c r="BS137" s="8">
        <v>0</v>
      </c>
      <c r="BT137" s="8">
        <v>0</v>
      </c>
      <c r="BU137" s="8">
        <v>0</v>
      </c>
      <c r="BV137" s="8">
        <v>0</v>
      </c>
      <c r="BW137" s="8">
        <v>0</v>
      </c>
      <c r="BX137" s="8">
        <v>0</v>
      </c>
      <c r="BY137" s="8">
        <v>0</v>
      </c>
      <c r="BZ137" s="8">
        <v>0</v>
      </c>
      <c r="CA137" s="8">
        <v>0</v>
      </c>
      <c r="CB137" s="8">
        <v>0</v>
      </c>
      <c r="CC137" s="8">
        <v>0</v>
      </c>
      <c r="CD137" s="8">
        <v>0</v>
      </c>
      <c r="CE137" s="8">
        <v>0</v>
      </c>
      <c r="CF137" s="8">
        <v>0</v>
      </c>
      <c r="CG137" s="8">
        <v>0</v>
      </c>
      <c r="CH137" s="8">
        <v>0</v>
      </c>
      <c r="CI137" s="8">
        <v>0</v>
      </c>
      <c r="CJ137" s="8">
        <v>0</v>
      </c>
      <c r="CK137" s="8">
        <v>0</v>
      </c>
      <c r="CL137" s="8">
        <v>0</v>
      </c>
      <c r="CM137" s="8">
        <v>0</v>
      </c>
      <c r="CN137" s="8">
        <v>0</v>
      </c>
      <c r="CO137" s="8">
        <v>0</v>
      </c>
      <c r="CP137" s="8">
        <v>0</v>
      </c>
      <c r="CQ137" s="8">
        <v>0</v>
      </c>
      <c r="CR137" s="8">
        <v>0</v>
      </c>
      <c r="CS137" s="8">
        <v>0</v>
      </c>
      <c r="CT137" s="8">
        <v>0</v>
      </c>
      <c r="CU137" s="8">
        <v>2</v>
      </c>
      <c r="CV137" s="8">
        <v>0</v>
      </c>
      <c r="CW137" s="8">
        <v>0</v>
      </c>
      <c r="CX137" s="8">
        <v>0</v>
      </c>
      <c r="CY137" s="8">
        <v>0</v>
      </c>
      <c r="CZ137" s="8">
        <v>0</v>
      </c>
      <c r="DA137" s="8">
        <v>0</v>
      </c>
      <c r="DB137" s="8">
        <v>0</v>
      </c>
      <c r="DC137" s="8">
        <v>0</v>
      </c>
      <c r="DD137" s="8">
        <v>0</v>
      </c>
      <c r="DE137" s="8">
        <v>0</v>
      </c>
      <c r="DF137" s="8">
        <v>0</v>
      </c>
      <c r="DG137" s="8">
        <v>0</v>
      </c>
      <c r="DH137" s="8">
        <v>0</v>
      </c>
      <c r="DI137" s="8">
        <v>0</v>
      </c>
      <c r="DJ137" s="8">
        <v>0</v>
      </c>
      <c r="DK137" s="8">
        <v>0</v>
      </c>
      <c r="DL137" s="8">
        <v>0</v>
      </c>
      <c r="DM137" s="8">
        <v>0</v>
      </c>
      <c r="DN137" s="8">
        <v>0</v>
      </c>
      <c r="DO137" s="8">
        <v>0</v>
      </c>
      <c r="DP137" s="8">
        <v>0</v>
      </c>
      <c r="DQ137" s="8">
        <v>0</v>
      </c>
      <c r="DR137" s="8">
        <v>0</v>
      </c>
      <c r="DS137" s="8">
        <v>2</v>
      </c>
      <c r="DT137" s="8">
        <v>0</v>
      </c>
      <c r="DU137" s="8">
        <v>0</v>
      </c>
      <c r="DV137" s="8">
        <v>0</v>
      </c>
      <c r="DW137" s="8">
        <v>0</v>
      </c>
      <c r="DX137" s="8">
        <v>0</v>
      </c>
      <c r="DY137" s="8">
        <v>0</v>
      </c>
      <c r="DZ137" s="8">
        <v>18</v>
      </c>
      <c r="EA137" s="8">
        <v>8</v>
      </c>
      <c r="EB137" s="8">
        <v>3</v>
      </c>
      <c r="EC137" s="8">
        <v>0</v>
      </c>
      <c r="ED137" s="8">
        <v>1</v>
      </c>
      <c r="EE137" s="8">
        <v>0</v>
      </c>
      <c r="EF137" s="8">
        <v>0</v>
      </c>
      <c r="EG137" s="8">
        <v>1</v>
      </c>
      <c r="EH137" s="8">
        <v>0</v>
      </c>
      <c r="EI137" s="8">
        <v>0</v>
      </c>
      <c r="EJ137" s="8">
        <v>0</v>
      </c>
      <c r="EK137" s="8">
        <v>4</v>
      </c>
      <c r="EL137" s="8">
        <v>1</v>
      </c>
      <c r="EM137" s="14" t="s">
        <v>2404</v>
      </c>
      <c r="EN137" s="7" t="b">
        <f t="shared" si="4"/>
        <v>1</v>
      </c>
      <c r="EO137" s="7" t="b">
        <f t="shared" si="5"/>
        <v>1</v>
      </c>
    </row>
    <row r="138" spans="1:145" ht="15" customHeight="1" x14ac:dyDescent="0.25">
      <c r="A138" s="9">
        <v>136</v>
      </c>
      <c r="B138" s="8">
        <v>245428880</v>
      </c>
      <c r="C138" s="19" t="s">
        <v>1388</v>
      </c>
      <c r="D138" s="8" t="s">
        <v>948</v>
      </c>
      <c r="E138" s="8" t="s">
        <v>1338</v>
      </c>
      <c r="F138" s="8" t="s">
        <v>1389</v>
      </c>
      <c r="G138" s="8" t="s">
        <v>1390</v>
      </c>
      <c r="H138" s="8" t="s">
        <v>1391</v>
      </c>
      <c r="I138" s="8" t="s">
        <v>1392</v>
      </c>
      <c r="J138" s="8">
        <v>599490505</v>
      </c>
      <c r="K138" s="8" t="s">
        <v>151</v>
      </c>
      <c r="L138" s="8" t="s">
        <v>167</v>
      </c>
      <c r="M138" s="8" t="s">
        <v>1393</v>
      </c>
      <c r="N138" s="8" t="s">
        <v>2495</v>
      </c>
      <c r="O138" s="8" t="s">
        <v>185</v>
      </c>
      <c r="P138" s="8" t="s">
        <v>1394</v>
      </c>
      <c r="Q138" s="8" t="s">
        <v>1395</v>
      </c>
      <c r="R138" s="8" t="s">
        <v>1396</v>
      </c>
      <c r="S138" s="8" t="s">
        <v>174</v>
      </c>
      <c r="T138" s="8" t="s">
        <v>1397</v>
      </c>
      <c r="U138" s="8">
        <v>0</v>
      </c>
      <c r="V138" s="8">
        <v>0</v>
      </c>
      <c r="W138" s="8">
        <v>0</v>
      </c>
      <c r="X138" s="8">
        <v>0</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0</v>
      </c>
      <c r="AO138" s="8">
        <v>0</v>
      </c>
      <c r="AP138" s="8">
        <v>0</v>
      </c>
      <c r="AQ138" s="8">
        <v>0</v>
      </c>
      <c r="AR138" s="8">
        <v>0</v>
      </c>
      <c r="AS138" s="8">
        <v>0</v>
      </c>
      <c r="AT138" s="8">
        <v>0</v>
      </c>
      <c r="AU138" s="8">
        <v>0</v>
      </c>
      <c r="AV138" s="8">
        <v>0</v>
      </c>
      <c r="AW138" s="8">
        <v>0</v>
      </c>
      <c r="AX138" s="8">
        <v>0</v>
      </c>
      <c r="AY138" s="8">
        <v>0</v>
      </c>
      <c r="AZ138" s="8">
        <v>0</v>
      </c>
      <c r="BA138" s="8">
        <v>0</v>
      </c>
      <c r="BB138" s="8">
        <v>0</v>
      </c>
      <c r="BC138" s="8">
        <v>0</v>
      </c>
      <c r="BD138" s="8">
        <v>0</v>
      </c>
      <c r="BE138" s="8">
        <v>0</v>
      </c>
      <c r="BF138" s="8">
        <v>0</v>
      </c>
      <c r="BG138" s="8">
        <v>0</v>
      </c>
      <c r="BH138" s="8">
        <v>0</v>
      </c>
      <c r="BI138" s="8">
        <v>0</v>
      </c>
      <c r="BJ138" s="8">
        <v>0</v>
      </c>
      <c r="BK138" s="8">
        <v>0</v>
      </c>
      <c r="BL138" s="8">
        <v>0</v>
      </c>
      <c r="BM138" s="8">
        <v>0</v>
      </c>
      <c r="BN138" s="8">
        <v>0</v>
      </c>
      <c r="BO138" s="8">
        <v>99</v>
      </c>
      <c r="BP138" s="8">
        <v>21</v>
      </c>
      <c r="BQ138" s="8">
        <v>8</v>
      </c>
      <c r="BR138" s="8">
        <v>0</v>
      </c>
      <c r="BS138" s="8">
        <v>0</v>
      </c>
      <c r="BT138" s="8">
        <v>12</v>
      </c>
      <c r="BU138" s="8">
        <v>0</v>
      </c>
      <c r="BV138" s="8">
        <v>5</v>
      </c>
      <c r="BW138" s="8">
        <v>7</v>
      </c>
      <c r="BX138" s="8">
        <v>2</v>
      </c>
      <c r="BY138" s="8">
        <v>5</v>
      </c>
      <c r="BZ138" s="8">
        <v>1</v>
      </c>
      <c r="CA138" s="8">
        <v>0</v>
      </c>
      <c r="CB138" s="8">
        <v>0</v>
      </c>
      <c r="CC138" s="8">
        <v>2</v>
      </c>
      <c r="CD138" s="8">
        <v>10</v>
      </c>
      <c r="CE138" s="8">
        <v>0</v>
      </c>
      <c r="CF138" s="8">
        <v>0</v>
      </c>
      <c r="CG138" s="8">
        <v>10</v>
      </c>
      <c r="CH138" s="8">
        <v>8</v>
      </c>
      <c r="CI138" s="8">
        <v>0</v>
      </c>
      <c r="CJ138" s="8">
        <v>1</v>
      </c>
      <c r="CK138" s="8">
        <v>0</v>
      </c>
      <c r="CL138" s="8">
        <v>0</v>
      </c>
      <c r="CM138" s="8">
        <v>0</v>
      </c>
      <c r="CN138" s="8">
        <v>0</v>
      </c>
      <c r="CO138" s="8">
        <v>0</v>
      </c>
      <c r="CP138" s="8">
        <v>0</v>
      </c>
      <c r="CQ138" s="8">
        <v>3</v>
      </c>
      <c r="CR138" s="8">
        <v>2</v>
      </c>
      <c r="CS138" s="8">
        <v>1</v>
      </c>
      <c r="CT138" s="8">
        <v>1</v>
      </c>
      <c r="CU138" s="8">
        <v>6</v>
      </c>
      <c r="CV138" s="8">
        <v>0</v>
      </c>
      <c r="CW138" s="8">
        <v>0</v>
      </c>
      <c r="CX138" s="8">
        <v>5</v>
      </c>
      <c r="CY138" s="8">
        <v>1</v>
      </c>
      <c r="CZ138" s="8">
        <v>2</v>
      </c>
      <c r="DA138" s="8">
        <v>2</v>
      </c>
      <c r="DB138" s="8">
        <v>0</v>
      </c>
      <c r="DC138" s="8">
        <v>1</v>
      </c>
      <c r="DD138" s="8">
        <v>0</v>
      </c>
      <c r="DE138" s="8">
        <v>0</v>
      </c>
      <c r="DF138" s="8">
        <v>0</v>
      </c>
      <c r="DG138" s="8">
        <v>0</v>
      </c>
      <c r="DH138" s="8">
        <v>14</v>
      </c>
      <c r="DI138" s="8">
        <v>1</v>
      </c>
      <c r="DJ138" s="8">
        <v>0</v>
      </c>
      <c r="DK138" s="8">
        <v>6</v>
      </c>
      <c r="DL138" s="8">
        <v>1</v>
      </c>
      <c r="DM138" s="8">
        <v>5</v>
      </c>
      <c r="DN138" s="8">
        <v>0</v>
      </c>
      <c r="DO138" s="8">
        <v>0</v>
      </c>
      <c r="DP138" s="8">
        <v>3</v>
      </c>
      <c r="DQ138" s="8">
        <v>1</v>
      </c>
      <c r="DR138" s="8">
        <v>2</v>
      </c>
      <c r="DS138" s="8">
        <v>3</v>
      </c>
      <c r="DT138" s="8">
        <v>3</v>
      </c>
      <c r="DU138" s="8">
        <v>0</v>
      </c>
      <c r="DV138" s="8">
        <v>0</v>
      </c>
      <c r="DW138" s="8">
        <v>0</v>
      </c>
      <c r="DX138" s="8">
        <v>0</v>
      </c>
      <c r="DY138" s="8">
        <v>0</v>
      </c>
      <c r="DZ138" s="8">
        <v>0</v>
      </c>
      <c r="EA138" s="8">
        <v>209</v>
      </c>
      <c r="EB138" s="8" t="e">
        <v>#N/A</v>
      </c>
      <c r="EC138" s="8">
        <v>18</v>
      </c>
      <c r="ED138" s="8">
        <v>218</v>
      </c>
      <c r="EE138" s="8">
        <v>0</v>
      </c>
      <c r="EF138" s="8">
        <v>0</v>
      </c>
      <c r="EG138" s="8">
        <v>72</v>
      </c>
      <c r="EH138" s="8">
        <v>2</v>
      </c>
      <c r="EI138" s="8">
        <v>1</v>
      </c>
      <c r="EJ138" s="8">
        <v>0</v>
      </c>
      <c r="EK138" s="8">
        <v>61</v>
      </c>
      <c r="EL138" s="8">
        <v>15</v>
      </c>
      <c r="EN138" s="7" t="b">
        <f t="shared" si="4"/>
        <v>1</v>
      </c>
      <c r="EO138" s="7" t="b">
        <f t="shared" si="5"/>
        <v>1</v>
      </c>
    </row>
    <row r="139" spans="1:145" ht="15" customHeight="1" x14ac:dyDescent="0.25">
      <c r="A139" s="9">
        <v>137</v>
      </c>
      <c r="B139" s="8">
        <v>445506630</v>
      </c>
      <c r="C139" s="19" t="s">
        <v>1398</v>
      </c>
      <c r="D139" s="8" t="s">
        <v>948</v>
      </c>
      <c r="E139" s="8" t="s">
        <v>1338</v>
      </c>
      <c r="F139" s="8" t="s">
        <v>1399</v>
      </c>
      <c r="G139" s="8" t="s">
        <v>1400</v>
      </c>
      <c r="H139" s="8" t="s">
        <v>1401</v>
      </c>
      <c r="I139" s="8" t="s">
        <v>1402</v>
      </c>
      <c r="J139" s="8" t="s">
        <v>1401</v>
      </c>
      <c r="K139" s="8" t="s">
        <v>151</v>
      </c>
      <c r="L139" s="8" t="s">
        <v>152</v>
      </c>
      <c r="M139" s="8" t="s">
        <v>1398</v>
      </c>
      <c r="N139" s="8" t="s">
        <v>154</v>
      </c>
      <c r="O139" s="8" t="s">
        <v>1403</v>
      </c>
      <c r="P139" s="8" t="s">
        <v>1404</v>
      </c>
      <c r="Q139" s="8" t="s">
        <v>1405</v>
      </c>
      <c r="R139" s="8">
        <v>0</v>
      </c>
      <c r="S139" s="8" t="s">
        <v>158</v>
      </c>
      <c r="T139" s="8" t="s">
        <v>1406</v>
      </c>
      <c r="U139" s="8">
        <v>1</v>
      </c>
      <c r="V139" s="8">
        <v>0</v>
      </c>
      <c r="W139" s="8">
        <v>0</v>
      </c>
      <c r="X139" s="8">
        <v>1</v>
      </c>
      <c r="Y139" s="8">
        <v>0</v>
      </c>
      <c r="Z139" s="8">
        <v>6</v>
      </c>
      <c r="AA139" s="8">
        <v>0</v>
      </c>
      <c r="AB139" s="8">
        <v>0</v>
      </c>
      <c r="AC139" s="8">
        <v>0</v>
      </c>
      <c r="AD139" s="8">
        <v>0</v>
      </c>
      <c r="AE139" s="8">
        <v>0</v>
      </c>
      <c r="AF139" s="8">
        <v>0</v>
      </c>
      <c r="AG139" s="8">
        <v>0</v>
      </c>
      <c r="AH139" s="8">
        <v>0</v>
      </c>
      <c r="AI139" s="8">
        <v>0</v>
      </c>
      <c r="AJ139" s="8">
        <v>0</v>
      </c>
      <c r="AK139" s="8">
        <v>0</v>
      </c>
      <c r="AL139" s="8">
        <v>0</v>
      </c>
      <c r="AM139" s="8">
        <v>0</v>
      </c>
      <c r="AN139" s="8">
        <v>0</v>
      </c>
      <c r="AO139" s="8">
        <v>3</v>
      </c>
      <c r="AP139" s="8">
        <v>0</v>
      </c>
      <c r="AQ139" s="8">
        <v>0</v>
      </c>
      <c r="AR139" s="8">
        <v>0</v>
      </c>
      <c r="AS139" s="8">
        <v>0</v>
      </c>
      <c r="AT139" s="8">
        <v>0</v>
      </c>
      <c r="AU139" s="8">
        <v>3</v>
      </c>
      <c r="AV139" s="8">
        <v>1</v>
      </c>
      <c r="AW139" s="8">
        <v>0</v>
      </c>
      <c r="AX139" s="8">
        <v>0</v>
      </c>
      <c r="AY139" s="8">
        <v>0</v>
      </c>
      <c r="AZ139" s="8">
        <v>0</v>
      </c>
      <c r="BA139" s="8">
        <v>0</v>
      </c>
      <c r="BB139" s="8">
        <v>0</v>
      </c>
      <c r="BC139" s="8">
        <v>0</v>
      </c>
      <c r="BD139" s="8">
        <v>0</v>
      </c>
      <c r="BE139" s="8">
        <v>0</v>
      </c>
      <c r="BF139" s="8">
        <v>1</v>
      </c>
      <c r="BG139" s="8">
        <v>1</v>
      </c>
      <c r="BH139" s="8">
        <v>0</v>
      </c>
      <c r="BI139" s="8">
        <v>0</v>
      </c>
      <c r="BJ139" s="8">
        <v>0</v>
      </c>
      <c r="BK139" s="8">
        <v>0</v>
      </c>
      <c r="BL139" s="8">
        <v>0</v>
      </c>
      <c r="BM139" s="8">
        <v>0</v>
      </c>
      <c r="BN139" s="8">
        <v>0</v>
      </c>
      <c r="BO139" s="8">
        <v>44</v>
      </c>
      <c r="BP139" s="8">
        <v>6</v>
      </c>
      <c r="BQ139" s="8">
        <v>3</v>
      </c>
      <c r="BR139" s="8">
        <v>0</v>
      </c>
      <c r="BS139" s="8">
        <v>0</v>
      </c>
      <c r="BT139" s="8">
        <v>0</v>
      </c>
      <c r="BU139" s="8">
        <v>9</v>
      </c>
      <c r="BV139" s="8">
        <v>2</v>
      </c>
      <c r="BW139" s="8">
        <v>7</v>
      </c>
      <c r="BX139" s="8">
        <v>1</v>
      </c>
      <c r="BY139" s="8">
        <v>6</v>
      </c>
      <c r="BZ139" s="8">
        <v>2</v>
      </c>
      <c r="CA139" s="8">
        <v>0</v>
      </c>
      <c r="CB139" s="8">
        <v>2</v>
      </c>
      <c r="CC139" s="8">
        <v>0</v>
      </c>
      <c r="CD139" s="8">
        <v>0</v>
      </c>
      <c r="CE139" s="8">
        <v>0</v>
      </c>
      <c r="CF139" s="8">
        <v>0</v>
      </c>
      <c r="CG139" s="8">
        <v>0</v>
      </c>
      <c r="CH139" s="8">
        <v>0</v>
      </c>
      <c r="CI139" s="8">
        <v>0</v>
      </c>
      <c r="CJ139" s="8">
        <v>1</v>
      </c>
      <c r="CK139" s="8">
        <v>0</v>
      </c>
      <c r="CL139" s="8">
        <v>0</v>
      </c>
      <c r="CM139" s="8">
        <v>2</v>
      </c>
      <c r="CN139" s="8">
        <v>0</v>
      </c>
      <c r="CO139" s="8">
        <v>0</v>
      </c>
      <c r="CP139" s="8">
        <v>2</v>
      </c>
      <c r="CQ139" s="8">
        <v>2</v>
      </c>
      <c r="CR139" s="8">
        <v>2</v>
      </c>
      <c r="CS139" s="8">
        <v>0</v>
      </c>
      <c r="CT139" s="8">
        <v>2</v>
      </c>
      <c r="CU139" s="8">
        <v>4</v>
      </c>
      <c r="CV139" s="8">
        <v>0</v>
      </c>
      <c r="CW139" s="8">
        <v>0</v>
      </c>
      <c r="CX139" s="8">
        <v>2</v>
      </c>
      <c r="CY139" s="8">
        <v>2</v>
      </c>
      <c r="CZ139" s="8">
        <v>0</v>
      </c>
      <c r="DA139" s="8">
        <v>3</v>
      </c>
      <c r="DB139" s="8">
        <v>0</v>
      </c>
      <c r="DC139" s="8">
        <v>0</v>
      </c>
      <c r="DD139" s="8">
        <v>0</v>
      </c>
      <c r="DE139" s="8">
        <v>0</v>
      </c>
      <c r="DF139" s="8">
        <v>1</v>
      </c>
      <c r="DG139" s="8">
        <v>0</v>
      </c>
      <c r="DH139" s="8">
        <v>0</v>
      </c>
      <c r="DI139" s="8">
        <v>0</v>
      </c>
      <c r="DJ139" s="8">
        <v>0</v>
      </c>
      <c r="DK139" s="8">
        <v>5</v>
      </c>
      <c r="DL139" s="8">
        <v>0</v>
      </c>
      <c r="DM139" s="8">
        <v>4</v>
      </c>
      <c r="DN139" s="8">
        <v>1</v>
      </c>
      <c r="DO139" s="8">
        <v>2</v>
      </c>
      <c r="DP139" s="8">
        <v>4</v>
      </c>
      <c r="DQ139" s="8">
        <v>2</v>
      </c>
      <c r="DR139" s="8">
        <v>2</v>
      </c>
      <c r="DS139" s="8">
        <v>5</v>
      </c>
      <c r="DT139" s="8">
        <v>3</v>
      </c>
      <c r="DU139" s="8">
        <v>0</v>
      </c>
      <c r="DV139" s="8">
        <v>0</v>
      </c>
      <c r="DW139" s="8">
        <v>0</v>
      </c>
      <c r="DX139" s="8">
        <v>0</v>
      </c>
      <c r="DY139" s="8">
        <v>0</v>
      </c>
      <c r="DZ139" s="8">
        <v>0</v>
      </c>
      <c r="EA139" s="8">
        <v>90</v>
      </c>
      <c r="EB139" s="8">
        <v>0</v>
      </c>
      <c r="EC139" s="8">
        <v>6</v>
      </c>
      <c r="ED139" s="8">
        <v>70</v>
      </c>
      <c r="EE139" s="8">
        <v>6</v>
      </c>
      <c r="EF139" s="8">
        <v>2</v>
      </c>
      <c r="EG139" s="8">
        <v>23</v>
      </c>
      <c r="EH139" s="8">
        <v>2</v>
      </c>
      <c r="EI139" s="8">
        <v>1</v>
      </c>
      <c r="EJ139" s="8">
        <v>0</v>
      </c>
      <c r="EK139" s="8">
        <v>35</v>
      </c>
      <c r="EL139" s="8">
        <v>1</v>
      </c>
      <c r="EN139" s="7" t="b">
        <f t="shared" si="4"/>
        <v>0</v>
      </c>
      <c r="EO139" s="7" t="b">
        <f t="shared" si="5"/>
        <v>0</v>
      </c>
    </row>
    <row r="140" spans="1:145" ht="15" customHeight="1" x14ac:dyDescent="0.25">
      <c r="A140" s="9">
        <v>138</v>
      </c>
      <c r="B140" s="8">
        <v>445466870</v>
      </c>
      <c r="C140" s="19" t="s">
        <v>1407</v>
      </c>
      <c r="D140" s="8" t="s">
        <v>948</v>
      </c>
      <c r="E140" s="8" t="s">
        <v>1338</v>
      </c>
      <c r="F140" s="8" t="s">
        <v>1408</v>
      </c>
      <c r="G140" s="12" t="s">
        <v>2422</v>
      </c>
      <c r="H140" s="8">
        <v>577650232</v>
      </c>
      <c r="I140" s="8" t="s">
        <v>1409</v>
      </c>
      <c r="J140" s="8">
        <v>577650232</v>
      </c>
      <c r="K140" s="8" t="s">
        <v>151</v>
      </c>
      <c r="L140" s="8" t="s">
        <v>152</v>
      </c>
      <c r="M140" s="8" t="s">
        <v>1410</v>
      </c>
      <c r="N140" s="8" t="s">
        <v>154</v>
      </c>
      <c r="O140" s="8" t="s">
        <v>185</v>
      </c>
      <c r="P140" s="8" t="s">
        <v>1411</v>
      </c>
      <c r="Q140" s="8" t="s">
        <v>1412</v>
      </c>
      <c r="R140" s="16" t="s">
        <v>2426</v>
      </c>
      <c r="S140" s="8" t="s">
        <v>158</v>
      </c>
      <c r="T140" s="8" t="s">
        <v>229</v>
      </c>
      <c r="U140" s="8">
        <v>0</v>
      </c>
      <c r="V140" s="8">
        <v>0</v>
      </c>
      <c r="W140" s="8">
        <v>0</v>
      </c>
      <c r="X140" s="8">
        <v>0</v>
      </c>
      <c r="Y140" s="8">
        <v>0</v>
      </c>
      <c r="Z140" s="8">
        <v>0</v>
      </c>
      <c r="AA140" s="8">
        <v>0</v>
      </c>
      <c r="AB140" s="8">
        <v>0</v>
      </c>
      <c r="AC140" s="8">
        <v>0</v>
      </c>
      <c r="AD140" s="8">
        <v>0</v>
      </c>
      <c r="AE140" s="8">
        <v>0</v>
      </c>
      <c r="AF140" s="8">
        <v>0</v>
      </c>
      <c r="AG140" s="8">
        <v>0</v>
      </c>
      <c r="AH140" s="8">
        <v>0</v>
      </c>
      <c r="AI140" s="8">
        <v>0</v>
      </c>
      <c r="AJ140" s="8">
        <v>0</v>
      </c>
      <c r="AK140" s="8">
        <v>0</v>
      </c>
      <c r="AL140" s="8">
        <v>0</v>
      </c>
      <c r="AM140" s="8">
        <v>0</v>
      </c>
      <c r="AN140" s="8">
        <v>0</v>
      </c>
      <c r="AO140" s="8">
        <v>0</v>
      </c>
      <c r="AP140" s="8">
        <v>0</v>
      </c>
      <c r="AQ140" s="8">
        <v>0</v>
      </c>
      <c r="AR140" s="8">
        <v>0</v>
      </c>
      <c r="AS140" s="8">
        <v>0</v>
      </c>
      <c r="AT140" s="8">
        <v>0</v>
      </c>
      <c r="AU140" s="8">
        <v>0</v>
      </c>
      <c r="AV140" s="8">
        <v>0</v>
      </c>
      <c r="AW140" s="8">
        <v>0</v>
      </c>
      <c r="AX140" s="8">
        <v>0</v>
      </c>
      <c r="AY140" s="8">
        <v>0</v>
      </c>
      <c r="AZ140" s="8">
        <v>0</v>
      </c>
      <c r="BA140" s="8">
        <v>0</v>
      </c>
      <c r="BB140" s="8">
        <v>0</v>
      </c>
      <c r="BC140" s="8">
        <v>0</v>
      </c>
      <c r="BD140" s="8">
        <v>0</v>
      </c>
      <c r="BE140" s="8">
        <v>0</v>
      </c>
      <c r="BF140" s="8">
        <v>0</v>
      </c>
      <c r="BG140" s="8">
        <v>0</v>
      </c>
      <c r="BH140" s="8">
        <v>0</v>
      </c>
      <c r="BI140" s="8">
        <v>0</v>
      </c>
      <c r="BJ140" s="8">
        <v>0</v>
      </c>
      <c r="BK140" s="8">
        <v>0</v>
      </c>
      <c r="BL140" s="8">
        <v>0</v>
      </c>
      <c r="BM140" s="8">
        <v>0</v>
      </c>
      <c r="BN140" s="8">
        <v>0</v>
      </c>
      <c r="BO140" s="8">
        <v>121</v>
      </c>
      <c r="BP140" s="8">
        <v>11</v>
      </c>
      <c r="BQ140" s="8">
        <v>17</v>
      </c>
      <c r="BR140" s="8">
        <v>0</v>
      </c>
      <c r="BS140" s="8">
        <v>0</v>
      </c>
      <c r="BT140" s="8">
        <v>5</v>
      </c>
      <c r="BU140" s="8">
        <v>0</v>
      </c>
      <c r="BV140" s="8">
        <v>9</v>
      </c>
      <c r="BW140" s="8">
        <v>9</v>
      </c>
      <c r="BX140" s="8">
        <v>2</v>
      </c>
      <c r="BY140" s="8">
        <v>7</v>
      </c>
      <c r="BZ140" s="8">
        <v>12</v>
      </c>
      <c r="CA140" s="8">
        <v>0</v>
      </c>
      <c r="CB140" s="8">
        <v>1</v>
      </c>
      <c r="CC140" s="8">
        <v>0</v>
      </c>
      <c r="CD140" s="8">
        <v>0</v>
      </c>
      <c r="CE140" s="8">
        <v>0</v>
      </c>
      <c r="CF140" s="8">
        <v>0</v>
      </c>
      <c r="CG140" s="8">
        <v>9</v>
      </c>
      <c r="CH140" s="8">
        <v>17</v>
      </c>
      <c r="CI140" s="8">
        <v>0</v>
      </c>
      <c r="CJ140" s="8">
        <v>0</v>
      </c>
      <c r="CK140" s="8">
        <v>0</v>
      </c>
      <c r="CL140" s="8">
        <v>0</v>
      </c>
      <c r="CM140" s="8">
        <v>0</v>
      </c>
      <c r="CN140" s="8">
        <v>0</v>
      </c>
      <c r="CO140" s="8">
        <v>0</v>
      </c>
      <c r="CP140" s="8" t="e">
        <v>#N/A</v>
      </c>
      <c r="CQ140" s="8">
        <v>2</v>
      </c>
      <c r="CR140" s="8">
        <v>0</v>
      </c>
      <c r="CS140" s="8">
        <v>0</v>
      </c>
      <c r="CT140" s="8">
        <v>1</v>
      </c>
      <c r="CU140" s="8">
        <v>4</v>
      </c>
      <c r="CV140" s="8">
        <v>0</v>
      </c>
      <c r="CW140" s="8">
        <v>2</v>
      </c>
      <c r="CX140" s="8">
        <v>2</v>
      </c>
      <c r="CY140" s="8">
        <v>0</v>
      </c>
      <c r="CZ140" s="8">
        <v>0</v>
      </c>
      <c r="DA140" s="8">
        <v>5</v>
      </c>
      <c r="DB140" s="8">
        <v>5</v>
      </c>
      <c r="DC140" s="8">
        <v>4</v>
      </c>
      <c r="DD140" s="8">
        <v>0</v>
      </c>
      <c r="DE140" s="8">
        <v>9</v>
      </c>
      <c r="DF140" s="8">
        <v>0</v>
      </c>
      <c r="DG140" s="8">
        <v>0</v>
      </c>
      <c r="DH140" s="8">
        <v>1</v>
      </c>
      <c r="DI140" s="8">
        <v>1</v>
      </c>
      <c r="DJ140" s="8">
        <v>1</v>
      </c>
      <c r="DK140" s="8">
        <v>15</v>
      </c>
      <c r="DL140" s="8">
        <v>15</v>
      </c>
      <c r="DM140" s="8">
        <v>0</v>
      </c>
      <c r="DN140" s="8">
        <v>0</v>
      </c>
      <c r="DO140" s="8">
        <v>0</v>
      </c>
      <c r="DP140" s="8">
        <v>2</v>
      </c>
      <c r="DQ140" s="8">
        <v>1</v>
      </c>
      <c r="DR140" s="8">
        <v>1</v>
      </c>
      <c r="DS140" s="8">
        <v>7</v>
      </c>
      <c r="DT140" s="8">
        <v>5</v>
      </c>
      <c r="DU140" s="8" t="s">
        <v>1413</v>
      </c>
      <c r="DV140" s="8">
        <v>0</v>
      </c>
      <c r="DW140" s="8">
        <v>0</v>
      </c>
      <c r="DX140" s="8">
        <v>1</v>
      </c>
      <c r="DY140" s="8">
        <v>0</v>
      </c>
      <c r="DZ140" s="8">
        <v>0</v>
      </c>
      <c r="EA140" s="8">
        <v>121</v>
      </c>
      <c r="EB140" s="8">
        <v>0</v>
      </c>
      <c r="EC140" s="8">
        <v>7</v>
      </c>
      <c r="ED140" s="8">
        <v>162</v>
      </c>
      <c r="EE140" s="8">
        <v>0</v>
      </c>
      <c r="EF140" s="8">
        <v>26</v>
      </c>
      <c r="EG140" s="8">
        <v>50</v>
      </c>
      <c r="EH140" s="8">
        <v>2</v>
      </c>
      <c r="EI140" s="8">
        <v>0</v>
      </c>
      <c r="EJ140" s="8">
        <v>0</v>
      </c>
      <c r="EK140" s="8">
        <v>1</v>
      </c>
      <c r="EL140" s="8">
        <v>0</v>
      </c>
      <c r="EM140" t="s">
        <v>2393</v>
      </c>
      <c r="EN140" s="7" t="b">
        <f t="shared" si="4"/>
        <v>1</v>
      </c>
      <c r="EO140" s="7" t="b">
        <f t="shared" si="5"/>
        <v>1</v>
      </c>
    </row>
    <row r="141" spans="1:145" ht="15" customHeight="1" x14ac:dyDescent="0.25">
      <c r="A141" s="9">
        <v>139</v>
      </c>
      <c r="B141" s="8">
        <v>445412152</v>
      </c>
      <c r="C141" s="19" t="s">
        <v>1414</v>
      </c>
      <c r="D141" s="8" t="s">
        <v>948</v>
      </c>
      <c r="E141" s="8" t="s">
        <v>1338</v>
      </c>
      <c r="F141" s="8" t="s">
        <v>1415</v>
      </c>
      <c r="G141" s="8" t="s">
        <v>1416</v>
      </c>
      <c r="H141" s="8">
        <v>577447400</v>
      </c>
      <c r="I141" s="8" t="s">
        <v>1417</v>
      </c>
      <c r="J141" s="8">
        <v>577447400</v>
      </c>
      <c r="K141" s="8" t="s">
        <v>151</v>
      </c>
      <c r="L141" s="8" t="s">
        <v>152</v>
      </c>
      <c r="M141" s="8" t="s">
        <v>1414</v>
      </c>
      <c r="N141" s="8" t="s">
        <v>154</v>
      </c>
      <c r="O141" s="8" t="s">
        <v>1419</v>
      </c>
      <c r="P141" s="8" t="s">
        <v>1420</v>
      </c>
      <c r="Q141" s="8" t="s">
        <v>1421</v>
      </c>
      <c r="R141" s="8">
        <v>0</v>
      </c>
      <c r="S141" s="8" t="s">
        <v>158</v>
      </c>
      <c r="T141" s="8" t="s">
        <v>229</v>
      </c>
      <c r="U141" s="8">
        <v>50</v>
      </c>
      <c r="V141" s="8">
        <v>18</v>
      </c>
      <c r="W141" s="8">
        <v>6</v>
      </c>
      <c r="X141" s="8">
        <v>6</v>
      </c>
      <c r="Y141" s="8">
        <v>6</v>
      </c>
      <c r="Z141" s="8">
        <v>0</v>
      </c>
      <c r="AA141" s="8">
        <v>0</v>
      </c>
      <c r="AB141" s="8">
        <v>0</v>
      </c>
      <c r="AC141" s="8">
        <v>0</v>
      </c>
      <c r="AD141" s="8">
        <v>0</v>
      </c>
      <c r="AE141" s="8">
        <v>0</v>
      </c>
      <c r="AF141" s="8">
        <v>0</v>
      </c>
      <c r="AG141" s="8">
        <v>0</v>
      </c>
      <c r="AH141" s="8">
        <v>0</v>
      </c>
      <c r="AI141" s="8">
        <v>0</v>
      </c>
      <c r="AJ141" s="8">
        <v>0</v>
      </c>
      <c r="AK141" s="8">
        <v>0</v>
      </c>
      <c r="AL141" s="8">
        <v>0</v>
      </c>
      <c r="AM141" s="8">
        <v>0</v>
      </c>
      <c r="AN141" s="8">
        <v>0</v>
      </c>
      <c r="AO141" s="8">
        <v>0</v>
      </c>
      <c r="AP141" s="8">
        <v>0</v>
      </c>
      <c r="AQ141" s="8">
        <v>0</v>
      </c>
      <c r="AR141" s="8">
        <v>0</v>
      </c>
      <c r="AS141" s="8">
        <v>0</v>
      </c>
      <c r="AT141" s="8">
        <v>0</v>
      </c>
      <c r="AU141" s="8">
        <v>0</v>
      </c>
      <c r="AV141" s="8">
        <v>0</v>
      </c>
      <c r="AW141" s="8">
        <v>0</v>
      </c>
      <c r="AX141" s="8">
        <v>0</v>
      </c>
      <c r="AY141" s="8">
        <v>0</v>
      </c>
      <c r="AZ141" s="8">
        <v>0</v>
      </c>
      <c r="BA141" s="8">
        <v>0</v>
      </c>
      <c r="BB141" s="8">
        <v>0</v>
      </c>
      <c r="BC141" s="8">
        <v>0</v>
      </c>
      <c r="BD141" s="8">
        <v>0</v>
      </c>
      <c r="BE141" s="8">
        <v>0</v>
      </c>
      <c r="BF141" s="8">
        <v>0</v>
      </c>
      <c r="BG141" s="8">
        <v>0</v>
      </c>
      <c r="BH141" s="8">
        <v>0</v>
      </c>
      <c r="BI141" s="8">
        <v>0</v>
      </c>
      <c r="BJ141" s="8">
        <v>0</v>
      </c>
      <c r="BK141" s="8">
        <v>0</v>
      </c>
      <c r="BL141" s="8">
        <v>0</v>
      </c>
      <c r="BM141" s="8">
        <v>0</v>
      </c>
      <c r="BN141" s="8" t="s">
        <v>1422</v>
      </c>
      <c r="BO141" s="8">
        <v>132</v>
      </c>
      <c r="BP141" s="8">
        <v>15</v>
      </c>
      <c r="BQ141" s="8">
        <v>13</v>
      </c>
      <c r="BR141" s="8">
        <v>0</v>
      </c>
      <c r="BS141" s="8">
        <v>0</v>
      </c>
      <c r="BT141" s="8">
        <v>5</v>
      </c>
      <c r="BU141" s="8">
        <v>30</v>
      </c>
      <c r="BV141" s="8">
        <v>11</v>
      </c>
      <c r="BW141" s="8">
        <v>11</v>
      </c>
      <c r="BX141" s="8">
        <v>3</v>
      </c>
      <c r="BY141" s="8">
        <v>6</v>
      </c>
      <c r="BZ141" s="8">
        <v>4</v>
      </c>
      <c r="CA141" s="8">
        <v>2</v>
      </c>
      <c r="CB141" s="8">
        <v>2</v>
      </c>
      <c r="CC141" s="8">
        <v>2</v>
      </c>
      <c r="CD141" s="8">
        <v>0</v>
      </c>
      <c r="CE141" s="8">
        <v>0</v>
      </c>
      <c r="CF141" s="8">
        <v>0</v>
      </c>
      <c r="CG141" s="8">
        <v>6</v>
      </c>
      <c r="CH141" s="8">
        <v>13</v>
      </c>
      <c r="CI141" s="8">
        <v>10</v>
      </c>
      <c r="CJ141" s="8">
        <v>2</v>
      </c>
      <c r="CK141" s="8">
        <v>0</v>
      </c>
      <c r="CL141" s="8">
        <v>0</v>
      </c>
      <c r="CM141" s="8">
        <v>0</v>
      </c>
      <c r="CN141" s="8">
        <v>0</v>
      </c>
      <c r="CO141" s="8">
        <v>1</v>
      </c>
      <c r="CP141" s="8" t="e">
        <v>#N/A</v>
      </c>
      <c r="CQ141" s="8">
        <v>1</v>
      </c>
      <c r="CR141" s="8">
        <v>1</v>
      </c>
      <c r="CS141" s="8">
        <v>0</v>
      </c>
      <c r="CT141" s="8">
        <v>1</v>
      </c>
      <c r="CU141" s="8">
        <v>0</v>
      </c>
      <c r="CV141" s="8">
        <v>0</v>
      </c>
      <c r="CW141" s="8">
        <v>0</v>
      </c>
      <c r="CX141" s="8">
        <v>0</v>
      </c>
      <c r="CY141" s="8">
        <v>0</v>
      </c>
      <c r="CZ141" s="8">
        <v>0</v>
      </c>
      <c r="DA141" s="8">
        <v>2</v>
      </c>
      <c r="DB141" s="8">
        <v>1</v>
      </c>
      <c r="DC141" s="8">
        <v>2</v>
      </c>
      <c r="DD141" s="8">
        <v>0</v>
      </c>
      <c r="DE141" s="8">
        <v>0</v>
      </c>
      <c r="DF141" s="8">
        <v>0</v>
      </c>
      <c r="DG141" s="8" t="s">
        <v>1422</v>
      </c>
      <c r="DH141" s="8">
        <v>1</v>
      </c>
      <c r="DI141" s="8" t="s">
        <v>1423</v>
      </c>
      <c r="DJ141" s="8">
        <v>1</v>
      </c>
      <c r="DK141" s="8">
        <v>27</v>
      </c>
      <c r="DL141" s="8">
        <v>0</v>
      </c>
      <c r="DM141" s="8">
        <v>20</v>
      </c>
      <c r="DN141" s="8">
        <v>7</v>
      </c>
      <c r="DO141" s="8">
        <v>0</v>
      </c>
      <c r="DP141" s="8">
        <v>3</v>
      </c>
      <c r="DQ141" s="8">
        <v>0</v>
      </c>
      <c r="DR141" s="8">
        <v>0</v>
      </c>
      <c r="DS141" s="8">
        <v>7</v>
      </c>
      <c r="DT141" s="8">
        <v>4</v>
      </c>
      <c r="DU141" s="8">
        <v>0</v>
      </c>
      <c r="DV141" s="8">
        <v>0</v>
      </c>
      <c r="DW141" s="8">
        <v>0</v>
      </c>
      <c r="DX141" s="8">
        <v>0</v>
      </c>
      <c r="DY141" s="8">
        <v>0</v>
      </c>
      <c r="DZ141" s="8">
        <v>0</v>
      </c>
      <c r="EA141" s="8">
        <v>0</v>
      </c>
      <c r="EB141" s="8">
        <v>0</v>
      </c>
      <c r="EC141" s="8">
        <v>0</v>
      </c>
      <c r="ED141" s="8">
        <v>0</v>
      </c>
      <c r="EE141" s="8">
        <v>0</v>
      </c>
      <c r="EF141" s="8">
        <v>0</v>
      </c>
      <c r="EG141" s="8">
        <v>0</v>
      </c>
      <c r="EH141" s="8">
        <v>0</v>
      </c>
      <c r="EI141" s="8">
        <v>0</v>
      </c>
      <c r="EJ141" s="8">
        <v>0</v>
      </c>
      <c r="EK141" s="8">
        <v>0</v>
      </c>
      <c r="EL141" s="8">
        <v>0</v>
      </c>
      <c r="EN141" s="7" t="b">
        <f t="shared" si="4"/>
        <v>1</v>
      </c>
      <c r="EO141" s="7" t="b">
        <f t="shared" si="5"/>
        <v>1</v>
      </c>
    </row>
    <row r="142" spans="1:145" ht="15" customHeight="1" x14ac:dyDescent="0.25">
      <c r="A142" s="9">
        <v>140</v>
      </c>
      <c r="B142" s="8">
        <v>245441552</v>
      </c>
      <c r="C142" s="19" t="s">
        <v>1424</v>
      </c>
      <c r="D142" s="8" t="s">
        <v>948</v>
      </c>
      <c r="E142" s="8" t="s">
        <v>1338</v>
      </c>
      <c r="F142" s="8" t="s">
        <v>1425</v>
      </c>
      <c r="G142" s="8" t="s">
        <v>1426</v>
      </c>
      <c r="H142" s="8" t="s">
        <v>1427</v>
      </c>
      <c r="I142" s="8" t="s">
        <v>1428</v>
      </c>
      <c r="J142" s="8" t="s">
        <v>1429</v>
      </c>
      <c r="K142" s="8" t="s">
        <v>151</v>
      </c>
      <c r="L142" s="8" t="s">
        <v>152</v>
      </c>
      <c r="M142" s="8" t="s">
        <v>1430</v>
      </c>
      <c r="N142" s="8" t="s">
        <v>185</v>
      </c>
      <c r="O142" s="8">
        <v>0</v>
      </c>
      <c r="P142" s="8" t="s">
        <v>73</v>
      </c>
      <c r="Q142" s="8" t="s">
        <v>1431</v>
      </c>
      <c r="R142" s="8">
        <v>0</v>
      </c>
      <c r="S142" s="8" t="s">
        <v>158</v>
      </c>
      <c r="T142" s="8" t="s">
        <v>1432</v>
      </c>
      <c r="U142" s="8">
        <v>0</v>
      </c>
      <c r="V142" s="8">
        <v>0</v>
      </c>
      <c r="W142" s="8">
        <v>0</v>
      </c>
      <c r="X142" s="8">
        <v>0</v>
      </c>
      <c r="Y142" s="8">
        <v>0</v>
      </c>
      <c r="Z142" s="8">
        <v>4</v>
      </c>
      <c r="AA142" s="8">
        <v>0</v>
      </c>
      <c r="AB142" s="8">
        <v>0</v>
      </c>
      <c r="AC142" s="8">
        <v>0</v>
      </c>
      <c r="AD142" s="8">
        <v>0</v>
      </c>
      <c r="AE142" s="8">
        <v>0</v>
      </c>
      <c r="AF142" s="8">
        <v>0</v>
      </c>
      <c r="AG142" s="8">
        <v>0</v>
      </c>
      <c r="AH142" s="8">
        <v>0</v>
      </c>
      <c r="AI142" s="8">
        <v>0</v>
      </c>
      <c r="AJ142" s="8">
        <v>0</v>
      </c>
      <c r="AK142" s="8">
        <v>0</v>
      </c>
      <c r="AL142" s="8">
        <v>0</v>
      </c>
      <c r="AM142" s="8">
        <v>0</v>
      </c>
      <c r="AN142" s="8">
        <v>0</v>
      </c>
      <c r="AO142" s="8">
        <v>0</v>
      </c>
      <c r="AP142" s="8">
        <v>0</v>
      </c>
      <c r="AQ142" s="8">
        <v>0</v>
      </c>
      <c r="AR142" s="8">
        <v>0</v>
      </c>
      <c r="AS142" s="8">
        <v>0</v>
      </c>
      <c r="AT142" s="8">
        <v>0</v>
      </c>
      <c r="AU142" s="8">
        <v>4</v>
      </c>
      <c r="AV142" s="8">
        <v>0</v>
      </c>
      <c r="AW142" s="8">
        <v>0</v>
      </c>
      <c r="AX142" s="8">
        <v>0</v>
      </c>
      <c r="AY142" s="8">
        <v>0</v>
      </c>
      <c r="AZ142" s="8">
        <v>0</v>
      </c>
      <c r="BA142" s="8">
        <v>0</v>
      </c>
      <c r="BB142" s="8">
        <v>0</v>
      </c>
      <c r="BC142" s="8">
        <v>0</v>
      </c>
      <c r="BD142" s="8">
        <v>0</v>
      </c>
      <c r="BE142" s="8">
        <v>0</v>
      </c>
      <c r="BF142" s="8">
        <v>1</v>
      </c>
      <c r="BG142" s="8">
        <v>3</v>
      </c>
      <c r="BH142" s="8">
        <v>0</v>
      </c>
      <c r="BI142" s="8">
        <v>0</v>
      </c>
      <c r="BJ142" s="8">
        <v>0</v>
      </c>
      <c r="BK142" s="8">
        <v>0</v>
      </c>
      <c r="BL142" s="8">
        <v>0</v>
      </c>
      <c r="BM142" s="8">
        <v>0</v>
      </c>
      <c r="BN142" s="8">
        <v>0</v>
      </c>
      <c r="BO142" s="8">
        <v>6</v>
      </c>
      <c r="BP142" s="8">
        <v>0</v>
      </c>
      <c r="BQ142" s="8">
        <v>0</v>
      </c>
      <c r="BR142" s="8">
        <v>0</v>
      </c>
      <c r="BS142" s="8">
        <v>0</v>
      </c>
      <c r="BT142" s="8">
        <v>0</v>
      </c>
      <c r="BU142" s="8">
        <v>0</v>
      </c>
      <c r="BV142" s="8">
        <v>1</v>
      </c>
      <c r="BW142" s="8">
        <v>0</v>
      </c>
      <c r="BX142" s="8">
        <v>0</v>
      </c>
      <c r="BY142" s="8">
        <v>0</v>
      </c>
      <c r="BZ142" s="8">
        <v>0</v>
      </c>
      <c r="CA142" s="8">
        <v>0</v>
      </c>
      <c r="CB142" s="8">
        <v>0</v>
      </c>
      <c r="CC142" s="8">
        <v>0</v>
      </c>
      <c r="CD142" s="8">
        <v>0</v>
      </c>
      <c r="CE142" s="8">
        <v>0</v>
      </c>
      <c r="CF142" s="8">
        <v>0</v>
      </c>
      <c r="CG142" s="8">
        <v>0</v>
      </c>
      <c r="CH142" s="8">
        <v>0</v>
      </c>
      <c r="CI142" s="8">
        <v>0</v>
      </c>
      <c r="CJ142" s="8">
        <v>0</v>
      </c>
      <c r="CK142" s="8">
        <v>0</v>
      </c>
      <c r="CL142" s="8">
        <v>0</v>
      </c>
      <c r="CM142" s="8">
        <v>1</v>
      </c>
      <c r="CN142" s="8">
        <v>0</v>
      </c>
      <c r="CO142" s="8">
        <v>0</v>
      </c>
      <c r="CP142" s="8" t="e">
        <v>#N/A</v>
      </c>
      <c r="CQ142" s="8">
        <v>1</v>
      </c>
      <c r="CR142" s="8">
        <v>0</v>
      </c>
      <c r="CS142" s="8">
        <v>1</v>
      </c>
      <c r="CT142" s="8">
        <v>0</v>
      </c>
      <c r="CU142" s="8">
        <v>2</v>
      </c>
      <c r="CV142" s="8">
        <v>0</v>
      </c>
      <c r="CW142" s="8">
        <v>0</v>
      </c>
      <c r="CX142" s="8">
        <v>1</v>
      </c>
      <c r="CY142" s="8">
        <v>1</v>
      </c>
      <c r="CZ142" s="8">
        <v>0</v>
      </c>
      <c r="DA142" s="8">
        <v>0</v>
      </c>
      <c r="DB142" s="8">
        <v>0</v>
      </c>
      <c r="DC142" s="8">
        <v>0</v>
      </c>
      <c r="DD142" s="8">
        <v>0</v>
      </c>
      <c r="DE142" s="8">
        <v>0</v>
      </c>
      <c r="DF142" s="8">
        <v>0</v>
      </c>
      <c r="DG142" s="8">
        <v>0</v>
      </c>
      <c r="DH142" s="8">
        <v>0</v>
      </c>
      <c r="DI142" s="8">
        <v>0</v>
      </c>
      <c r="DJ142" s="8">
        <v>0</v>
      </c>
      <c r="DK142" s="8">
        <v>1</v>
      </c>
      <c r="DL142" s="8">
        <v>0</v>
      </c>
      <c r="DM142" s="8">
        <v>1</v>
      </c>
      <c r="DN142" s="8">
        <v>0</v>
      </c>
      <c r="DO142" s="8">
        <v>0</v>
      </c>
      <c r="DP142" s="8">
        <v>1</v>
      </c>
      <c r="DQ142" s="8">
        <v>0</v>
      </c>
      <c r="DR142" s="8">
        <v>1</v>
      </c>
      <c r="DS142" s="8">
        <v>1</v>
      </c>
      <c r="DT142" s="8">
        <v>2</v>
      </c>
      <c r="DU142" s="8">
        <v>0</v>
      </c>
      <c r="DV142" s="8">
        <v>0</v>
      </c>
      <c r="DW142" s="8">
        <v>0</v>
      </c>
      <c r="DX142" s="8">
        <v>0</v>
      </c>
      <c r="DY142" s="8">
        <v>0</v>
      </c>
      <c r="DZ142" s="8">
        <v>0</v>
      </c>
      <c r="EA142" s="8">
        <v>39</v>
      </c>
      <c r="EB142" s="8">
        <v>0</v>
      </c>
      <c r="EC142" s="8">
        <v>2</v>
      </c>
      <c r="ED142" s="8">
        <v>10</v>
      </c>
      <c r="EE142" s="8">
        <v>0</v>
      </c>
      <c r="EF142" s="8">
        <v>0</v>
      </c>
      <c r="EG142" s="8">
        <v>4</v>
      </c>
      <c r="EH142" s="8">
        <v>0</v>
      </c>
      <c r="EI142" s="8">
        <v>0</v>
      </c>
      <c r="EJ142" s="8">
        <v>0</v>
      </c>
      <c r="EK142" s="8">
        <v>15</v>
      </c>
      <c r="EL142" s="8">
        <v>2</v>
      </c>
      <c r="EN142" s="7" t="b">
        <f t="shared" si="4"/>
        <v>1</v>
      </c>
      <c r="EO142" s="7" t="b">
        <f t="shared" si="5"/>
        <v>0</v>
      </c>
    </row>
    <row r="143" spans="1:145" ht="15" customHeight="1" x14ac:dyDescent="0.25">
      <c r="A143" s="9">
        <v>141</v>
      </c>
      <c r="B143" s="8">
        <v>248436278</v>
      </c>
      <c r="C143" s="19" t="s">
        <v>1433</v>
      </c>
      <c r="D143" s="8" t="s">
        <v>948</v>
      </c>
      <c r="E143" s="8" t="s">
        <v>1338</v>
      </c>
      <c r="F143" s="8" t="s">
        <v>1434</v>
      </c>
      <c r="G143" s="15" t="s">
        <v>2434</v>
      </c>
      <c r="H143" s="8" t="s">
        <v>2443</v>
      </c>
      <c r="I143" s="8" t="s">
        <v>2421</v>
      </c>
      <c r="J143" s="8" t="s">
        <v>1435</v>
      </c>
      <c r="K143" s="8" t="s">
        <v>151</v>
      </c>
      <c r="L143" s="8" t="s">
        <v>152</v>
      </c>
      <c r="M143" s="8" t="s">
        <v>1436</v>
      </c>
      <c r="N143" s="8" t="s">
        <v>169</v>
      </c>
      <c r="O143" s="8">
        <v>0</v>
      </c>
      <c r="P143" s="8" t="s">
        <v>1437</v>
      </c>
      <c r="Q143" s="8" t="s">
        <v>1438</v>
      </c>
      <c r="R143" s="16" t="s">
        <v>2426</v>
      </c>
      <c r="S143" s="8" t="s">
        <v>158</v>
      </c>
      <c r="T143" s="8" t="s">
        <v>1439</v>
      </c>
      <c r="U143" s="8">
        <v>0</v>
      </c>
      <c r="V143" s="8">
        <v>0</v>
      </c>
      <c r="W143" s="8">
        <v>0</v>
      </c>
      <c r="X143" s="8">
        <v>0</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0</v>
      </c>
      <c r="AO143" s="8">
        <v>0</v>
      </c>
      <c r="AP143" s="8">
        <v>0</v>
      </c>
      <c r="AQ143" s="8">
        <v>0</v>
      </c>
      <c r="AR143" s="8">
        <v>0</v>
      </c>
      <c r="AS143" s="8">
        <v>0</v>
      </c>
      <c r="AT143" s="8">
        <v>0</v>
      </c>
      <c r="AU143" s="8">
        <v>0</v>
      </c>
      <c r="AV143" s="8">
        <v>0</v>
      </c>
      <c r="AW143" s="8">
        <v>0</v>
      </c>
      <c r="AX143" s="8">
        <v>0</v>
      </c>
      <c r="AY143" s="8">
        <v>0</v>
      </c>
      <c r="AZ143" s="8">
        <v>0</v>
      </c>
      <c r="BA143" s="8">
        <v>0</v>
      </c>
      <c r="BB143" s="8">
        <v>0</v>
      </c>
      <c r="BC143" s="8">
        <v>0</v>
      </c>
      <c r="BD143" s="8">
        <v>0</v>
      </c>
      <c r="BE143" s="8">
        <v>0</v>
      </c>
      <c r="BF143" s="8">
        <v>0</v>
      </c>
      <c r="BG143" s="8">
        <v>0</v>
      </c>
      <c r="BH143" s="8">
        <v>0</v>
      </c>
      <c r="BI143" s="8">
        <v>0</v>
      </c>
      <c r="BJ143" s="8">
        <v>0</v>
      </c>
      <c r="BK143" s="8">
        <v>0</v>
      </c>
      <c r="BL143" s="8">
        <v>0</v>
      </c>
      <c r="BM143" s="8">
        <v>0</v>
      </c>
      <c r="BN143" s="8">
        <v>0</v>
      </c>
      <c r="BO143" s="8">
        <v>6</v>
      </c>
      <c r="BP143" s="8">
        <v>0</v>
      </c>
      <c r="BQ143" s="8">
        <v>0</v>
      </c>
      <c r="BR143" s="8">
        <v>0</v>
      </c>
      <c r="BS143" s="8">
        <v>0</v>
      </c>
      <c r="BT143" s="8">
        <v>0</v>
      </c>
      <c r="BU143" s="8">
        <v>0</v>
      </c>
      <c r="BV143" s="8">
        <v>0</v>
      </c>
      <c r="BW143" s="8">
        <v>0</v>
      </c>
      <c r="BX143" s="8">
        <v>0</v>
      </c>
      <c r="BY143" s="8">
        <v>0</v>
      </c>
      <c r="BZ143" s="8">
        <v>0</v>
      </c>
      <c r="CA143" s="8">
        <v>0</v>
      </c>
      <c r="CB143" s="8">
        <v>0</v>
      </c>
      <c r="CC143" s="8">
        <v>0</v>
      </c>
      <c r="CD143" s="8">
        <v>0</v>
      </c>
      <c r="CE143" s="8">
        <v>0</v>
      </c>
      <c r="CF143" s="8">
        <v>0</v>
      </c>
      <c r="CG143" s="8">
        <v>0</v>
      </c>
      <c r="CH143" s="8">
        <v>0</v>
      </c>
      <c r="CI143" s="8">
        <v>0</v>
      </c>
      <c r="CJ143" s="8">
        <v>0</v>
      </c>
      <c r="CK143" s="8">
        <v>0</v>
      </c>
      <c r="CL143" s="8">
        <v>0</v>
      </c>
      <c r="CM143" s="8">
        <v>0</v>
      </c>
      <c r="CN143" s="8">
        <v>0</v>
      </c>
      <c r="CO143" s="8">
        <v>0</v>
      </c>
      <c r="CP143" s="8">
        <v>0</v>
      </c>
      <c r="CQ143" s="8">
        <v>0</v>
      </c>
      <c r="CR143" s="8">
        <v>0</v>
      </c>
      <c r="CS143" s="8">
        <v>0</v>
      </c>
      <c r="CT143" s="8">
        <v>0</v>
      </c>
      <c r="CU143" s="8">
        <v>6</v>
      </c>
      <c r="CV143" s="8">
        <v>0</v>
      </c>
      <c r="CW143" s="8">
        <v>0</v>
      </c>
      <c r="CX143" s="8">
        <v>0</v>
      </c>
      <c r="CY143" s="8">
        <v>0</v>
      </c>
      <c r="CZ143" s="8">
        <v>0</v>
      </c>
      <c r="DA143" s="8">
        <v>0</v>
      </c>
      <c r="DB143" s="8">
        <v>0</v>
      </c>
      <c r="DC143" s="8">
        <v>0</v>
      </c>
      <c r="DD143" s="8">
        <v>0</v>
      </c>
      <c r="DE143" s="8">
        <v>0</v>
      </c>
      <c r="DF143" s="8">
        <v>0</v>
      </c>
      <c r="DG143" s="8">
        <v>0</v>
      </c>
      <c r="DH143" s="8">
        <v>0</v>
      </c>
      <c r="DI143" s="8">
        <v>0</v>
      </c>
      <c r="DJ143" s="8">
        <v>0</v>
      </c>
      <c r="DK143" s="8">
        <v>0</v>
      </c>
      <c r="DL143" s="8">
        <v>0</v>
      </c>
      <c r="DM143" s="8">
        <v>0</v>
      </c>
      <c r="DN143" s="8">
        <v>0</v>
      </c>
      <c r="DO143" s="8">
        <v>0</v>
      </c>
      <c r="DP143" s="8">
        <v>0</v>
      </c>
      <c r="DQ143" s="8">
        <v>0</v>
      </c>
      <c r="DR143" s="8">
        <v>0</v>
      </c>
      <c r="DS143" s="8">
        <v>3</v>
      </c>
      <c r="DT143" s="8">
        <v>0</v>
      </c>
      <c r="DU143" s="8">
        <v>0</v>
      </c>
      <c r="DV143" s="8">
        <v>0</v>
      </c>
      <c r="DW143" s="8">
        <v>0</v>
      </c>
      <c r="DX143" s="8">
        <v>0</v>
      </c>
      <c r="DY143" s="8">
        <v>0</v>
      </c>
      <c r="DZ143" s="8">
        <v>25</v>
      </c>
      <c r="EA143" s="8">
        <v>5</v>
      </c>
      <c r="EB143" s="8">
        <v>2</v>
      </c>
      <c r="EC143" s="8">
        <v>1</v>
      </c>
      <c r="ED143" s="8">
        <v>2</v>
      </c>
      <c r="EE143" s="8">
        <v>0</v>
      </c>
      <c r="EF143" s="8">
        <v>0</v>
      </c>
      <c r="EG143" s="8">
        <v>2</v>
      </c>
      <c r="EH143" s="8">
        <v>1</v>
      </c>
      <c r="EI143" s="8">
        <v>0</v>
      </c>
      <c r="EJ143" s="8">
        <v>0</v>
      </c>
      <c r="EK143" s="8">
        <v>11</v>
      </c>
      <c r="EL143" s="8">
        <v>1</v>
      </c>
      <c r="EM143" t="s">
        <v>2391</v>
      </c>
      <c r="EN143" s="7" t="b">
        <f t="shared" si="4"/>
        <v>1</v>
      </c>
      <c r="EO143" s="7" t="b">
        <f t="shared" si="5"/>
        <v>1</v>
      </c>
    </row>
    <row r="144" spans="1:145" ht="15" customHeight="1" x14ac:dyDescent="0.25">
      <c r="A144" s="9">
        <v>142</v>
      </c>
      <c r="B144" s="8">
        <v>445508264</v>
      </c>
      <c r="C144" s="19" t="s">
        <v>1440</v>
      </c>
      <c r="D144" s="8" t="s">
        <v>948</v>
      </c>
      <c r="E144" s="8" t="s">
        <v>1338</v>
      </c>
      <c r="F144" s="8" t="s">
        <v>1441</v>
      </c>
      <c r="G144" s="8" t="s">
        <v>1442</v>
      </c>
      <c r="H144" s="8">
        <v>577241737</v>
      </c>
      <c r="I144" s="8" t="s">
        <v>1443</v>
      </c>
      <c r="J144" s="8">
        <v>577414237</v>
      </c>
      <c r="K144" s="8" t="s">
        <v>151</v>
      </c>
      <c r="L144" s="8" t="s">
        <v>152</v>
      </c>
      <c r="M144" s="8" t="s">
        <v>1440</v>
      </c>
      <c r="N144" s="8" t="s">
        <v>154</v>
      </c>
      <c r="O144" s="8" t="s">
        <v>185</v>
      </c>
      <c r="P144" s="8" t="s">
        <v>1444</v>
      </c>
      <c r="Q144" s="8" t="s">
        <v>1445</v>
      </c>
      <c r="R144" s="8">
        <v>0</v>
      </c>
      <c r="S144" s="8" t="s">
        <v>158</v>
      </c>
      <c r="T144" s="8" t="s">
        <v>229</v>
      </c>
      <c r="U144" s="8">
        <v>3</v>
      </c>
      <c r="V144" s="8">
        <v>0</v>
      </c>
      <c r="W144" s="8">
        <v>0</v>
      </c>
      <c r="X144" s="8">
        <v>3</v>
      </c>
      <c r="Y144" s="8">
        <v>0</v>
      </c>
      <c r="Z144" s="8">
        <v>3</v>
      </c>
      <c r="AA144" s="8">
        <v>0</v>
      </c>
      <c r="AB144" s="8">
        <v>1</v>
      </c>
      <c r="AC144" s="8">
        <v>0</v>
      </c>
      <c r="AD144" s="8">
        <v>0</v>
      </c>
      <c r="AE144" s="8">
        <v>0</v>
      </c>
      <c r="AF144" s="8">
        <v>0</v>
      </c>
      <c r="AG144" s="8">
        <v>0</v>
      </c>
      <c r="AH144" s="8">
        <v>0</v>
      </c>
      <c r="AI144" s="8">
        <v>0</v>
      </c>
      <c r="AJ144" s="8">
        <v>0</v>
      </c>
      <c r="AK144" s="8">
        <v>0</v>
      </c>
      <c r="AL144" s="8">
        <v>0</v>
      </c>
      <c r="AM144" s="8">
        <v>0</v>
      </c>
      <c r="AN144" s="8">
        <v>0</v>
      </c>
      <c r="AO144" s="8">
        <v>0</v>
      </c>
      <c r="AP144" s="8">
        <v>0</v>
      </c>
      <c r="AQ144" s="8">
        <v>0</v>
      </c>
      <c r="AR144" s="8">
        <v>0</v>
      </c>
      <c r="AS144" s="8">
        <v>0</v>
      </c>
      <c r="AT144" s="8">
        <v>0</v>
      </c>
      <c r="AU144" s="8">
        <v>2</v>
      </c>
      <c r="AV144" s="8">
        <v>0</v>
      </c>
      <c r="AW144" s="8">
        <v>0</v>
      </c>
      <c r="AX144" s="8">
        <v>0</v>
      </c>
      <c r="AY144" s="8">
        <v>0</v>
      </c>
      <c r="AZ144" s="8">
        <v>0</v>
      </c>
      <c r="BA144" s="8">
        <v>0</v>
      </c>
      <c r="BB144" s="8">
        <v>0</v>
      </c>
      <c r="BC144" s="8">
        <v>0</v>
      </c>
      <c r="BD144" s="8">
        <v>0</v>
      </c>
      <c r="BE144" s="8">
        <v>0</v>
      </c>
      <c r="BF144" s="8">
        <v>0</v>
      </c>
      <c r="BG144" s="8">
        <v>0</v>
      </c>
      <c r="BH144" s="8">
        <v>0</v>
      </c>
      <c r="BI144" s="8">
        <v>0</v>
      </c>
      <c r="BJ144" s="8">
        <v>0</v>
      </c>
      <c r="BK144" s="8">
        <v>0</v>
      </c>
      <c r="BL144" s="8">
        <v>0</v>
      </c>
      <c r="BM144" s="8">
        <v>0</v>
      </c>
      <c r="BN144" s="8">
        <v>0</v>
      </c>
      <c r="BO144" s="8">
        <v>62</v>
      </c>
      <c r="BP144" s="8">
        <v>6</v>
      </c>
      <c r="BQ144" s="8">
        <v>4</v>
      </c>
      <c r="BR144" s="8">
        <v>0</v>
      </c>
      <c r="BS144" s="8">
        <v>0</v>
      </c>
      <c r="BT144" s="8">
        <v>0</v>
      </c>
      <c r="BU144" s="8">
        <v>23</v>
      </c>
      <c r="BV144" s="8">
        <v>3</v>
      </c>
      <c r="BW144" s="8">
        <v>4</v>
      </c>
      <c r="BX144" s="8">
        <v>1</v>
      </c>
      <c r="BY144" s="8">
        <v>3</v>
      </c>
      <c r="BZ144" s="8">
        <v>10</v>
      </c>
      <c r="CA144" s="8">
        <v>2</v>
      </c>
      <c r="CB144" s="8">
        <v>8</v>
      </c>
      <c r="CC144" s="8">
        <v>2</v>
      </c>
      <c r="CD144" s="8">
        <v>0</v>
      </c>
      <c r="CE144" s="8">
        <v>0</v>
      </c>
      <c r="CF144" s="8">
        <v>0</v>
      </c>
      <c r="CG144" s="8">
        <v>0</v>
      </c>
      <c r="CH144" s="8">
        <v>0</v>
      </c>
      <c r="CI144" s="8">
        <v>0</v>
      </c>
      <c r="CJ144" s="8">
        <v>3</v>
      </c>
      <c r="CK144" s="8">
        <v>0</v>
      </c>
      <c r="CL144" s="8">
        <v>0</v>
      </c>
      <c r="CM144" s="8">
        <v>2</v>
      </c>
      <c r="CN144" s="8">
        <v>0</v>
      </c>
      <c r="CO144" s="8">
        <v>0</v>
      </c>
      <c r="CP144" s="8">
        <v>4</v>
      </c>
      <c r="CQ144" s="8">
        <v>1</v>
      </c>
      <c r="CR144" s="8">
        <v>1</v>
      </c>
      <c r="CS144" s="8">
        <v>0</v>
      </c>
      <c r="CT144" s="8">
        <v>0</v>
      </c>
      <c r="CU144" s="8">
        <v>0</v>
      </c>
      <c r="CV144" s="8">
        <v>0</v>
      </c>
      <c r="CW144" s="8">
        <v>0</v>
      </c>
      <c r="CX144" s="8">
        <v>0</v>
      </c>
      <c r="CY144" s="8">
        <v>0</v>
      </c>
      <c r="CZ144" s="8">
        <v>0</v>
      </c>
      <c r="DA144" s="8">
        <v>0</v>
      </c>
      <c r="DB144" s="8">
        <v>0</v>
      </c>
      <c r="DC144" s="8">
        <v>0</v>
      </c>
      <c r="DD144" s="8">
        <v>0</v>
      </c>
      <c r="DE144" s="8">
        <v>0</v>
      </c>
      <c r="DF144" s="8">
        <v>0</v>
      </c>
      <c r="DG144" s="8">
        <v>0</v>
      </c>
      <c r="DH144" s="8">
        <v>0</v>
      </c>
      <c r="DI144" s="8">
        <v>0</v>
      </c>
      <c r="DJ144" s="8">
        <v>0</v>
      </c>
      <c r="DK144" s="8">
        <v>4</v>
      </c>
      <c r="DL144" s="8">
        <v>0</v>
      </c>
      <c r="DM144" s="8">
        <v>4</v>
      </c>
      <c r="DN144" s="8">
        <v>0</v>
      </c>
      <c r="DO144" s="8">
        <v>2</v>
      </c>
      <c r="DP144" s="8">
        <v>1</v>
      </c>
      <c r="DQ144" s="8">
        <v>0</v>
      </c>
      <c r="DR144" s="8">
        <v>0</v>
      </c>
      <c r="DS144" s="8">
        <v>4</v>
      </c>
      <c r="DT144" s="8">
        <v>5</v>
      </c>
      <c r="DU144" s="8">
        <v>0</v>
      </c>
      <c r="DV144" s="8">
        <v>0</v>
      </c>
      <c r="DW144" s="8">
        <v>0</v>
      </c>
      <c r="DX144" s="8">
        <v>0</v>
      </c>
      <c r="DY144" s="8">
        <v>0</v>
      </c>
      <c r="DZ144" s="8">
        <v>0</v>
      </c>
      <c r="EA144" s="8">
        <v>62</v>
      </c>
      <c r="EB144" s="8">
        <v>0</v>
      </c>
      <c r="EC144" s="8">
        <v>0</v>
      </c>
      <c r="ED144" s="8">
        <v>48</v>
      </c>
      <c r="EE144" s="8">
        <v>23</v>
      </c>
      <c r="EF144" s="8">
        <v>0</v>
      </c>
      <c r="EG144" s="8">
        <v>21</v>
      </c>
      <c r="EH144" s="8">
        <v>1</v>
      </c>
      <c r="EI144" s="8">
        <v>0</v>
      </c>
      <c r="EJ144" s="8">
        <v>0</v>
      </c>
      <c r="EK144" s="8">
        <v>8</v>
      </c>
      <c r="EL144" s="8">
        <v>15</v>
      </c>
      <c r="EN144" s="7" t="b">
        <f t="shared" si="4"/>
        <v>0</v>
      </c>
      <c r="EO144" s="7" t="b">
        <f t="shared" si="5"/>
        <v>1</v>
      </c>
    </row>
    <row r="145" spans="1:145" ht="17.25" customHeight="1" x14ac:dyDescent="0.25">
      <c r="A145" s="9">
        <v>143</v>
      </c>
      <c r="B145" s="8">
        <v>245599758</v>
      </c>
      <c r="C145" s="19" t="s">
        <v>1446</v>
      </c>
      <c r="D145" s="8" t="s">
        <v>948</v>
      </c>
      <c r="E145" s="8" t="s">
        <v>1338</v>
      </c>
      <c r="F145" s="8" t="s">
        <v>1447</v>
      </c>
      <c r="G145" s="12" t="s">
        <v>1450</v>
      </c>
      <c r="H145" s="8" t="s">
        <v>1448</v>
      </c>
      <c r="I145" s="8" t="s">
        <v>1449</v>
      </c>
      <c r="J145" s="8">
        <v>555778855</v>
      </c>
      <c r="K145" s="8" t="s">
        <v>151</v>
      </c>
      <c r="L145" s="8" t="s">
        <v>152</v>
      </c>
      <c r="M145" s="8" t="s">
        <v>214</v>
      </c>
      <c r="N145" s="8" t="s">
        <v>154</v>
      </c>
      <c r="O145" s="8" t="s">
        <v>185</v>
      </c>
      <c r="P145" s="8" t="s">
        <v>1451</v>
      </c>
      <c r="Q145" s="8" t="s">
        <v>1452</v>
      </c>
      <c r="R145" s="8" t="s">
        <v>130</v>
      </c>
      <c r="S145" s="8" t="s">
        <v>158</v>
      </c>
      <c r="T145" s="8">
        <v>43452</v>
      </c>
      <c r="U145" s="8">
        <v>34</v>
      </c>
      <c r="V145" s="8">
        <v>34</v>
      </c>
      <c r="W145" s="8">
        <v>10</v>
      </c>
      <c r="X145" s="8">
        <v>18</v>
      </c>
      <c r="Y145" s="8">
        <v>6</v>
      </c>
      <c r="Z145" s="8">
        <v>0</v>
      </c>
      <c r="AA145" s="8">
        <v>0</v>
      </c>
      <c r="AB145" s="8">
        <v>0</v>
      </c>
      <c r="AC145" s="8">
        <v>0</v>
      </c>
      <c r="AD145" s="8">
        <v>0</v>
      </c>
      <c r="AE145" s="8">
        <v>0</v>
      </c>
      <c r="AF145" s="8">
        <v>0</v>
      </c>
      <c r="AG145" s="8">
        <v>0</v>
      </c>
      <c r="AH145" s="8">
        <v>0</v>
      </c>
      <c r="AI145" s="8">
        <v>0</v>
      </c>
      <c r="AJ145" s="8">
        <v>0</v>
      </c>
      <c r="AK145" s="8">
        <v>0</v>
      </c>
      <c r="AL145" s="8">
        <v>0</v>
      </c>
      <c r="AM145" s="8">
        <v>0</v>
      </c>
      <c r="AN145" s="8">
        <v>0</v>
      </c>
      <c r="AO145" s="8">
        <v>0</v>
      </c>
      <c r="AP145" s="8">
        <v>0</v>
      </c>
      <c r="AQ145" s="8">
        <v>0</v>
      </c>
      <c r="AR145" s="8">
        <v>0</v>
      </c>
      <c r="AS145" s="8">
        <v>0</v>
      </c>
      <c r="AT145" s="8">
        <v>0</v>
      </c>
      <c r="AU145" s="8">
        <v>0</v>
      </c>
      <c r="AV145" s="8">
        <v>0</v>
      </c>
      <c r="AW145" s="8">
        <v>0</v>
      </c>
      <c r="AX145" s="8">
        <v>0</v>
      </c>
      <c r="AY145" s="8">
        <v>0</v>
      </c>
      <c r="AZ145" s="8">
        <v>0</v>
      </c>
      <c r="BA145" s="8">
        <v>0</v>
      </c>
      <c r="BB145" s="8">
        <v>0</v>
      </c>
      <c r="BC145" s="8">
        <v>0</v>
      </c>
      <c r="BD145" s="8">
        <v>0</v>
      </c>
      <c r="BE145" s="8">
        <v>0</v>
      </c>
      <c r="BF145" s="8">
        <v>0</v>
      </c>
      <c r="BG145" s="8">
        <v>0</v>
      </c>
      <c r="BH145" s="8">
        <v>0</v>
      </c>
      <c r="BI145" s="8">
        <v>0</v>
      </c>
      <c r="BJ145" s="8">
        <v>0</v>
      </c>
      <c r="BK145" s="8">
        <v>0</v>
      </c>
      <c r="BL145" s="8">
        <v>0</v>
      </c>
      <c r="BM145" s="8">
        <v>0</v>
      </c>
      <c r="BN145" s="8">
        <v>0</v>
      </c>
      <c r="BO145" s="8">
        <v>153</v>
      </c>
      <c r="BP145" s="8">
        <v>6</v>
      </c>
      <c r="BQ145" s="8">
        <v>14</v>
      </c>
      <c r="BR145" s="8">
        <v>0</v>
      </c>
      <c r="BS145" s="8">
        <v>0</v>
      </c>
      <c r="BT145" s="8">
        <v>24</v>
      </c>
      <c r="BU145" s="8">
        <v>29</v>
      </c>
      <c r="BV145" s="8">
        <v>10</v>
      </c>
      <c r="BW145" s="8">
        <v>8</v>
      </c>
      <c r="BX145" s="8">
        <v>3</v>
      </c>
      <c r="BY145" s="8">
        <v>5</v>
      </c>
      <c r="BZ145" s="8">
        <v>2</v>
      </c>
      <c r="CA145" s="8">
        <v>1</v>
      </c>
      <c r="CB145" s="8">
        <v>1</v>
      </c>
      <c r="CC145" s="8">
        <v>2</v>
      </c>
      <c r="CD145" s="8">
        <v>0</v>
      </c>
      <c r="CE145" s="8">
        <v>0</v>
      </c>
      <c r="CF145" s="8">
        <v>0</v>
      </c>
      <c r="CG145" s="8">
        <v>10</v>
      </c>
      <c r="CH145" s="8">
        <v>23</v>
      </c>
      <c r="CI145" s="8">
        <v>4</v>
      </c>
      <c r="CJ145" s="8">
        <v>10</v>
      </c>
      <c r="CK145" s="8">
        <v>0</v>
      </c>
      <c r="CL145" s="8">
        <v>0</v>
      </c>
      <c r="CM145" s="8">
        <v>0</v>
      </c>
      <c r="CN145" s="8">
        <v>0</v>
      </c>
      <c r="CO145" s="8">
        <v>0</v>
      </c>
      <c r="CP145" s="8">
        <v>0</v>
      </c>
      <c r="CQ145" s="8">
        <v>1</v>
      </c>
      <c r="CR145" s="8">
        <v>0</v>
      </c>
      <c r="CS145" s="8">
        <v>0</v>
      </c>
      <c r="CT145" s="8">
        <v>1</v>
      </c>
      <c r="CU145" s="8">
        <v>2</v>
      </c>
      <c r="CV145" s="8">
        <v>0</v>
      </c>
      <c r="CW145" s="8">
        <v>2</v>
      </c>
      <c r="CX145" s="8">
        <v>0</v>
      </c>
      <c r="CY145" s="8">
        <v>0</v>
      </c>
      <c r="CZ145" s="8">
        <v>0</v>
      </c>
      <c r="DA145" s="8">
        <v>2</v>
      </c>
      <c r="DB145" s="8">
        <v>2</v>
      </c>
      <c r="DC145" s="8">
        <v>4</v>
      </c>
      <c r="DD145" s="8">
        <v>0</v>
      </c>
      <c r="DE145" s="8">
        <v>0</v>
      </c>
      <c r="DF145" s="8">
        <v>0</v>
      </c>
      <c r="DG145" s="8">
        <v>0</v>
      </c>
      <c r="DH145" s="8">
        <v>0</v>
      </c>
      <c r="DI145" s="8">
        <v>1</v>
      </c>
      <c r="DJ145" s="8">
        <v>1</v>
      </c>
      <c r="DK145" s="8">
        <v>27</v>
      </c>
      <c r="DL145" s="8">
        <v>13</v>
      </c>
      <c r="DM145" s="8">
        <v>14</v>
      </c>
      <c r="DN145" s="8">
        <v>9</v>
      </c>
      <c r="DO145" s="8">
        <v>1</v>
      </c>
      <c r="DP145" s="8">
        <v>4</v>
      </c>
      <c r="DQ145" s="8">
        <v>1</v>
      </c>
      <c r="DR145" s="8">
        <v>3</v>
      </c>
      <c r="DS145" s="8">
        <v>5</v>
      </c>
      <c r="DT145" s="8">
        <v>5</v>
      </c>
      <c r="DU145" s="8">
        <v>0</v>
      </c>
      <c r="DV145" s="8">
        <v>0</v>
      </c>
      <c r="DW145" s="8">
        <v>0</v>
      </c>
      <c r="DX145" s="8">
        <v>0</v>
      </c>
      <c r="DY145" s="8">
        <v>0</v>
      </c>
      <c r="DZ145" s="8">
        <v>373</v>
      </c>
      <c r="EA145" s="8">
        <v>114</v>
      </c>
      <c r="EB145" s="8">
        <v>2</v>
      </c>
      <c r="EC145" s="8">
        <v>7</v>
      </c>
      <c r="ED145" s="8">
        <v>111</v>
      </c>
      <c r="EE145" s="8">
        <v>12</v>
      </c>
      <c r="EF145" s="8">
        <v>11</v>
      </c>
      <c r="EG145" s="8">
        <v>46</v>
      </c>
      <c r="EH145" s="8">
        <v>2</v>
      </c>
      <c r="EI145" s="8">
        <v>0</v>
      </c>
      <c r="EJ145" s="8">
        <v>0</v>
      </c>
      <c r="EK145" s="8">
        <v>21</v>
      </c>
      <c r="EL145" s="8">
        <v>10</v>
      </c>
      <c r="EN145" s="7" t="b">
        <f t="shared" si="4"/>
        <v>1</v>
      </c>
      <c r="EO145" s="7" t="b">
        <f t="shared" si="5"/>
        <v>1</v>
      </c>
    </row>
    <row r="146" spans="1:145" s="14" customFormat="1" ht="15" customHeight="1" x14ac:dyDescent="0.25">
      <c r="A146" s="9">
        <v>144</v>
      </c>
      <c r="B146" s="13">
        <v>402069854</v>
      </c>
      <c r="C146" s="20" t="s">
        <v>1453</v>
      </c>
      <c r="D146" s="13" t="s">
        <v>1463</v>
      </c>
      <c r="E146" s="13" t="s">
        <v>1580</v>
      </c>
      <c r="F146" s="13" t="s">
        <v>1454</v>
      </c>
      <c r="G146" s="13" t="s">
        <v>1455</v>
      </c>
      <c r="H146" s="13" t="s">
        <v>1456</v>
      </c>
      <c r="I146" s="13" t="s">
        <v>1457</v>
      </c>
      <c r="J146" s="13" t="s">
        <v>1458</v>
      </c>
      <c r="K146" s="13" t="s">
        <v>151</v>
      </c>
      <c r="L146" s="8" t="s">
        <v>152</v>
      </c>
      <c r="M146" s="13" t="s">
        <v>1459</v>
      </c>
      <c r="N146" s="8" t="s">
        <v>185</v>
      </c>
      <c r="O146" s="13">
        <v>0</v>
      </c>
      <c r="P146" s="13" t="s">
        <v>1460</v>
      </c>
      <c r="Q146" s="13" t="s">
        <v>1461</v>
      </c>
      <c r="R146" s="17" t="s">
        <v>2426</v>
      </c>
      <c r="S146" s="8" t="s">
        <v>174</v>
      </c>
      <c r="T146" s="13" t="s">
        <v>229</v>
      </c>
      <c r="U146" s="13">
        <v>0</v>
      </c>
      <c r="V146" s="13">
        <v>0</v>
      </c>
      <c r="W146" s="13">
        <v>0</v>
      </c>
      <c r="X146" s="13">
        <v>0</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3">
        <v>0</v>
      </c>
      <c r="AO146" s="13">
        <v>0</v>
      </c>
      <c r="AP146" s="13">
        <v>0</v>
      </c>
      <c r="AQ146" s="13">
        <v>0</v>
      </c>
      <c r="AR146" s="13">
        <v>0</v>
      </c>
      <c r="AS146" s="13">
        <v>0</v>
      </c>
      <c r="AT146" s="13">
        <v>0</v>
      </c>
      <c r="AU146" s="13">
        <v>0</v>
      </c>
      <c r="AV146" s="13">
        <v>0</v>
      </c>
      <c r="AW146" s="13">
        <v>0</v>
      </c>
      <c r="AX146" s="13">
        <v>0</v>
      </c>
      <c r="AY146" s="13">
        <v>0</v>
      </c>
      <c r="AZ146" s="13">
        <v>0</v>
      </c>
      <c r="BA146" s="13">
        <v>0</v>
      </c>
      <c r="BB146" s="13">
        <v>0</v>
      </c>
      <c r="BC146" s="13">
        <v>0</v>
      </c>
      <c r="BD146" s="13">
        <v>0</v>
      </c>
      <c r="BE146" s="13">
        <v>0</v>
      </c>
      <c r="BF146" s="13">
        <v>0</v>
      </c>
      <c r="BG146" s="13">
        <v>0</v>
      </c>
      <c r="BH146" s="13">
        <v>0</v>
      </c>
      <c r="BI146" s="13">
        <v>0</v>
      </c>
      <c r="BJ146" s="13">
        <v>0</v>
      </c>
      <c r="BK146" s="13">
        <v>0</v>
      </c>
      <c r="BL146" s="13">
        <v>0</v>
      </c>
      <c r="BM146" s="13">
        <v>0</v>
      </c>
      <c r="BN146" s="13">
        <v>0</v>
      </c>
      <c r="BO146" s="13">
        <v>128</v>
      </c>
      <c r="BP146" s="13">
        <v>7</v>
      </c>
      <c r="BQ146" s="13">
        <v>20</v>
      </c>
      <c r="BR146" s="13">
        <v>0</v>
      </c>
      <c r="BS146" s="13">
        <v>0</v>
      </c>
      <c r="BT146" s="13">
        <v>16</v>
      </c>
      <c r="BU146" s="13">
        <v>0</v>
      </c>
      <c r="BV146" s="13">
        <v>8</v>
      </c>
      <c r="BW146" s="13">
        <v>8</v>
      </c>
      <c r="BX146" s="13">
        <v>2</v>
      </c>
      <c r="BY146" s="13">
        <v>6</v>
      </c>
      <c r="BZ146" s="13">
        <v>5</v>
      </c>
      <c r="CA146" s="13">
        <v>0</v>
      </c>
      <c r="CB146" s="13">
        <v>5</v>
      </c>
      <c r="CC146" s="13">
        <v>2</v>
      </c>
      <c r="CD146" s="13">
        <v>0</v>
      </c>
      <c r="CE146" s="13">
        <v>6</v>
      </c>
      <c r="CF146" s="13">
        <v>0</v>
      </c>
      <c r="CG146" s="13">
        <v>4</v>
      </c>
      <c r="CH146" s="13">
        <v>6</v>
      </c>
      <c r="CI146" s="13">
        <v>0</v>
      </c>
      <c r="CJ146" s="13">
        <v>2</v>
      </c>
      <c r="CK146" s="13">
        <v>0</v>
      </c>
      <c r="CL146" s="13">
        <v>2</v>
      </c>
      <c r="CM146" s="13">
        <v>0</v>
      </c>
      <c r="CN146" s="13">
        <v>0</v>
      </c>
      <c r="CO146" s="13">
        <v>0</v>
      </c>
      <c r="CP146" s="13">
        <v>4</v>
      </c>
      <c r="CQ146" s="13">
        <v>0</v>
      </c>
      <c r="CR146" s="13">
        <v>0</v>
      </c>
      <c r="CS146" s="13">
        <v>0</v>
      </c>
      <c r="CT146" s="13">
        <v>1</v>
      </c>
      <c r="CU146" s="13">
        <v>0</v>
      </c>
      <c r="CV146" s="13">
        <v>0</v>
      </c>
      <c r="CW146" s="13">
        <v>9</v>
      </c>
      <c r="CX146" s="13">
        <v>0</v>
      </c>
      <c r="CY146" s="13">
        <v>3</v>
      </c>
      <c r="CZ146" s="13">
        <v>2</v>
      </c>
      <c r="DA146" s="13">
        <v>4</v>
      </c>
      <c r="DB146" s="13">
        <v>5</v>
      </c>
      <c r="DC146" s="13">
        <v>2</v>
      </c>
      <c r="DD146" s="13">
        <v>0</v>
      </c>
      <c r="DE146" s="13">
        <v>16</v>
      </c>
      <c r="DF146" s="13">
        <v>12</v>
      </c>
      <c r="DG146" s="13">
        <v>0</v>
      </c>
      <c r="DH146" s="13">
        <v>0</v>
      </c>
      <c r="DI146" s="13">
        <v>0</v>
      </c>
      <c r="DJ146" s="13">
        <v>0</v>
      </c>
      <c r="DK146" s="13">
        <v>13</v>
      </c>
      <c r="DL146" s="13">
        <v>0</v>
      </c>
      <c r="DM146" s="13">
        <v>13</v>
      </c>
      <c r="DN146" s="13">
        <v>0</v>
      </c>
      <c r="DO146" s="13">
        <v>0</v>
      </c>
      <c r="DP146" s="13">
        <v>4</v>
      </c>
      <c r="DQ146" s="13">
        <v>1</v>
      </c>
      <c r="DR146" s="13">
        <v>3</v>
      </c>
      <c r="DS146" s="13">
        <v>3</v>
      </c>
      <c r="DT146" s="13">
        <v>5</v>
      </c>
      <c r="DU146" s="13">
        <v>1</v>
      </c>
      <c r="DV146" s="13">
        <v>0</v>
      </c>
      <c r="DW146" s="13">
        <v>0</v>
      </c>
      <c r="DX146" s="13">
        <v>0</v>
      </c>
      <c r="DY146" s="13">
        <v>0</v>
      </c>
      <c r="DZ146" s="13">
        <v>0</v>
      </c>
      <c r="EA146" s="13">
        <v>108</v>
      </c>
      <c r="EB146" s="13">
        <v>0</v>
      </c>
      <c r="EC146" s="13">
        <v>3</v>
      </c>
      <c r="ED146" s="13">
        <v>75</v>
      </c>
      <c r="EE146" s="13">
        <v>0</v>
      </c>
      <c r="EF146" s="13">
        <v>26</v>
      </c>
      <c r="EG146" s="13">
        <v>15</v>
      </c>
      <c r="EH146" s="13">
        <v>2</v>
      </c>
      <c r="EI146" s="13">
        <v>0</v>
      </c>
      <c r="EJ146" s="13">
        <v>1</v>
      </c>
      <c r="EK146" s="13">
        <v>25</v>
      </c>
      <c r="EL146" s="13">
        <v>4</v>
      </c>
      <c r="EN146" s="7" t="b">
        <f t="shared" si="4"/>
        <v>1</v>
      </c>
      <c r="EO146" s="7" t="b">
        <f t="shared" si="5"/>
        <v>1</v>
      </c>
    </row>
    <row r="147" spans="1:145" s="14" customFormat="1" ht="15" customHeight="1" x14ac:dyDescent="0.25">
      <c r="A147" s="9">
        <v>145</v>
      </c>
      <c r="B147" s="13">
        <v>406048281</v>
      </c>
      <c r="C147" s="20" t="s">
        <v>1462</v>
      </c>
      <c r="D147" s="13" t="s">
        <v>1463</v>
      </c>
      <c r="E147" s="13" t="s">
        <v>2503</v>
      </c>
      <c r="F147" s="13" t="s">
        <v>1464</v>
      </c>
      <c r="G147" s="15" t="s">
        <v>1465</v>
      </c>
      <c r="H147" s="13">
        <v>322752908</v>
      </c>
      <c r="I147" s="13" t="s">
        <v>1466</v>
      </c>
      <c r="J147" s="13">
        <v>599561766</v>
      </c>
      <c r="K147" s="13" t="s">
        <v>151</v>
      </c>
      <c r="L147" s="8" t="s">
        <v>152</v>
      </c>
      <c r="M147" s="13" t="s">
        <v>1462</v>
      </c>
      <c r="N147" s="8" t="s">
        <v>185</v>
      </c>
      <c r="O147" s="13">
        <v>0</v>
      </c>
      <c r="P147" s="13" t="s">
        <v>2425</v>
      </c>
      <c r="Q147" s="13" t="s">
        <v>2424</v>
      </c>
      <c r="R147" s="17" t="s">
        <v>2426</v>
      </c>
      <c r="S147" s="8" t="s">
        <v>158</v>
      </c>
      <c r="T147" s="13" t="s">
        <v>1467</v>
      </c>
      <c r="U147" s="13">
        <v>0</v>
      </c>
      <c r="V147" s="13">
        <v>0</v>
      </c>
      <c r="W147" s="13">
        <v>0</v>
      </c>
      <c r="X147" s="13">
        <v>0</v>
      </c>
      <c r="Y147" s="13">
        <v>0</v>
      </c>
      <c r="Z147" s="13">
        <v>0</v>
      </c>
      <c r="AA147" s="13">
        <v>0</v>
      </c>
      <c r="AB147" s="13">
        <v>0</v>
      </c>
      <c r="AC147" s="13">
        <v>0</v>
      </c>
      <c r="AD147" s="13">
        <v>0</v>
      </c>
      <c r="AE147" s="13">
        <v>0</v>
      </c>
      <c r="AF147" s="13">
        <v>0</v>
      </c>
      <c r="AG147" s="13">
        <v>0</v>
      </c>
      <c r="AH147" s="13">
        <v>0</v>
      </c>
      <c r="AI147" s="13">
        <v>0</v>
      </c>
      <c r="AJ147" s="13">
        <v>0</v>
      </c>
      <c r="AK147" s="13">
        <v>0</v>
      </c>
      <c r="AL147" s="13">
        <v>0</v>
      </c>
      <c r="AM147" s="13">
        <v>0</v>
      </c>
      <c r="AN147" s="13">
        <v>0</v>
      </c>
      <c r="AO147" s="13">
        <v>0</v>
      </c>
      <c r="AP147" s="13">
        <v>0</v>
      </c>
      <c r="AQ147" s="13">
        <v>0</v>
      </c>
      <c r="AR147" s="13">
        <v>0</v>
      </c>
      <c r="AS147" s="13">
        <v>0</v>
      </c>
      <c r="AT147" s="13">
        <v>0</v>
      </c>
      <c r="AU147" s="13">
        <v>0</v>
      </c>
      <c r="AV147" s="13">
        <v>0</v>
      </c>
      <c r="AW147" s="13">
        <v>0</v>
      </c>
      <c r="AX147" s="13">
        <v>0</v>
      </c>
      <c r="AY147" s="13">
        <v>0</v>
      </c>
      <c r="AZ147" s="13">
        <v>0</v>
      </c>
      <c r="BA147" s="13">
        <v>0</v>
      </c>
      <c r="BB147" s="13">
        <v>0</v>
      </c>
      <c r="BC147" s="13">
        <v>0</v>
      </c>
      <c r="BD147" s="13">
        <v>0</v>
      </c>
      <c r="BE147" s="13">
        <v>0</v>
      </c>
      <c r="BF147" s="13">
        <v>0</v>
      </c>
      <c r="BG147" s="13">
        <v>0</v>
      </c>
      <c r="BH147" s="13">
        <v>0</v>
      </c>
      <c r="BI147" s="13">
        <v>0</v>
      </c>
      <c r="BJ147" s="13">
        <v>0</v>
      </c>
      <c r="BK147" s="13">
        <v>0</v>
      </c>
      <c r="BL147" s="13">
        <v>0</v>
      </c>
      <c r="BM147" s="13">
        <v>0</v>
      </c>
      <c r="BN147" s="13">
        <v>0</v>
      </c>
      <c r="BO147" s="13">
        <v>25</v>
      </c>
      <c r="BP147" s="13">
        <v>4</v>
      </c>
      <c r="BQ147" s="13">
        <v>2</v>
      </c>
      <c r="BR147" s="13">
        <v>0</v>
      </c>
      <c r="BS147" s="13">
        <v>0</v>
      </c>
      <c r="BT147" s="13">
        <v>0</v>
      </c>
      <c r="BU147" s="13">
        <v>13</v>
      </c>
      <c r="BV147" s="13">
        <v>1</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0</v>
      </c>
      <c r="CO147" s="13">
        <v>0</v>
      </c>
      <c r="CP147" s="13">
        <v>3</v>
      </c>
      <c r="CQ147" s="13">
        <v>0</v>
      </c>
      <c r="CR147" s="13">
        <v>1</v>
      </c>
      <c r="CS147" s="13">
        <v>0</v>
      </c>
      <c r="CT147" s="13">
        <v>0</v>
      </c>
      <c r="CU147" s="13">
        <v>1</v>
      </c>
      <c r="CV147" s="13">
        <v>0</v>
      </c>
      <c r="CW147" s="13">
        <v>0</v>
      </c>
      <c r="CX147" s="13">
        <v>0</v>
      </c>
      <c r="CY147" s="13">
        <v>0</v>
      </c>
      <c r="CZ147" s="13">
        <v>0</v>
      </c>
      <c r="DA147" s="13">
        <v>0</v>
      </c>
      <c r="DB147" s="13">
        <v>0</v>
      </c>
      <c r="DC147" s="13">
        <v>0</v>
      </c>
      <c r="DD147" s="13">
        <v>0</v>
      </c>
      <c r="DE147" s="13">
        <v>0</v>
      </c>
      <c r="DF147" s="13">
        <v>0</v>
      </c>
      <c r="DG147" s="13">
        <v>0</v>
      </c>
      <c r="DH147" s="13">
        <v>0</v>
      </c>
      <c r="DI147" s="13">
        <v>0</v>
      </c>
      <c r="DJ147" s="13">
        <v>0</v>
      </c>
      <c r="DK147" s="13">
        <v>5</v>
      </c>
      <c r="DL147" s="13">
        <v>4</v>
      </c>
      <c r="DM147" s="13">
        <v>3</v>
      </c>
      <c r="DN147" s="13">
        <v>1</v>
      </c>
      <c r="DO147" s="13">
        <v>1</v>
      </c>
      <c r="DP147" s="13">
        <v>2</v>
      </c>
      <c r="DQ147" s="13">
        <v>2</v>
      </c>
      <c r="DR147" s="13">
        <v>0</v>
      </c>
      <c r="DS147" s="13">
        <v>2</v>
      </c>
      <c r="DT147" s="13">
        <v>1</v>
      </c>
      <c r="DU147" s="13">
        <v>0</v>
      </c>
      <c r="DV147" s="13">
        <v>0</v>
      </c>
      <c r="DW147" s="13">
        <v>0</v>
      </c>
      <c r="DX147" s="13">
        <v>0</v>
      </c>
      <c r="DY147" s="13">
        <v>0</v>
      </c>
      <c r="DZ147" s="13">
        <v>137</v>
      </c>
      <c r="EA147" s="13">
        <v>70</v>
      </c>
      <c r="EB147" s="13">
        <v>3</v>
      </c>
      <c r="EC147" s="13">
        <v>4</v>
      </c>
      <c r="ED147" s="13">
        <v>35</v>
      </c>
      <c r="EE147" s="13">
        <v>9</v>
      </c>
      <c r="EF147" s="13">
        <v>0</v>
      </c>
      <c r="EG147" s="13">
        <v>12</v>
      </c>
      <c r="EH147" s="13">
        <v>1</v>
      </c>
      <c r="EI147" s="13">
        <v>0</v>
      </c>
      <c r="EJ147" s="13">
        <v>0</v>
      </c>
      <c r="EK147" s="13">
        <v>8</v>
      </c>
      <c r="EL147" s="13">
        <v>8</v>
      </c>
      <c r="EM147" t="s">
        <v>2405</v>
      </c>
      <c r="EN147" s="7" t="b">
        <f t="shared" si="4"/>
        <v>1</v>
      </c>
      <c r="EO147" s="7" t="b">
        <f t="shared" si="5"/>
        <v>1</v>
      </c>
    </row>
    <row r="148" spans="1:145" s="14" customFormat="1" ht="15" customHeight="1" x14ac:dyDescent="0.25">
      <c r="A148" s="9">
        <v>146</v>
      </c>
      <c r="B148" s="13">
        <v>204871594</v>
      </c>
      <c r="C148" s="20" t="s">
        <v>1468</v>
      </c>
      <c r="D148" s="13" t="s">
        <v>1463</v>
      </c>
      <c r="E148" s="13" t="s">
        <v>1535</v>
      </c>
      <c r="F148" s="13" t="s">
        <v>1469</v>
      </c>
      <c r="G148" s="13" t="s">
        <v>1470</v>
      </c>
      <c r="H148" s="13" t="s">
        <v>1471</v>
      </c>
      <c r="I148" s="44" t="s">
        <v>2464</v>
      </c>
      <c r="J148" s="44">
        <v>599542322</v>
      </c>
      <c r="K148" s="13" t="s">
        <v>151</v>
      </c>
      <c r="L148" s="8" t="s">
        <v>167</v>
      </c>
      <c r="M148" s="13" t="s">
        <v>1472</v>
      </c>
      <c r="N148" s="8" t="s">
        <v>185</v>
      </c>
      <c r="O148" s="13" t="s">
        <v>1473</v>
      </c>
      <c r="P148" s="13" t="s">
        <v>1474</v>
      </c>
      <c r="Q148" s="13" t="s">
        <v>1475</v>
      </c>
      <c r="R148" s="13">
        <v>0</v>
      </c>
      <c r="S148" s="8" t="s">
        <v>158</v>
      </c>
      <c r="T148" s="13" t="s">
        <v>1476</v>
      </c>
      <c r="U148" s="13">
        <v>0</v>
      </c>
      <c r="V148" s="13">
        <v>0</v>
      </c>
      <c r="W148" s="13">
        <v>0</v>
      </c>
      <c r="X148" s="13">
        <v>0</v>
      </c>
      <c r="Y148" s="13">
        <v>0</v>
      </c>
      <c r="Z148" s="13">
        <v>82</v>
      </c>
      <c r="AA148" s="13">
        <v>0</v>
      </c>
      <c r="AB148" s="13">
        <v>10</v>
      </c>
      <c r="AC148" s="13">
        <v>3</v>
      </c>
      <c r="AD148" s="13">
        <v>7</v>
      </c>
      <c r="AE148" s="13">
        <v>0</v>
      </c>
      <c r="AF148" s="13">
        <v>0</v>
      </c>
      <c r="AG148" s="13">
        <v>0</v>
      </c>
      <c r="AH148" s="13">
        <v>0</v>
      </c>
      <c r="AI148" s="13">
        <v>0</v>
      </c>
      <c r="AJ148" s="13">
        <v>0</v>
      </c>
      <c r="AK148" s="13">
        <v>66</v>
      </c>
      <c r="AL148" s="13">
        <v>0</v>
      </c>
      <c r="AM148" s="13">
        <v>0</v>
      </c>
      <c r="AN148" s="13">
        <v>0</v>
      </c>
      <c r="AO148" s="13">
        <v>0</v>
      </c>
      <c r="AP148" s="13">
        <v>0</v>
      </c>
      <c r="AQ148" s="13">
        <v>0</v>
      </c>
      <c r="AR148" s="13">
        <v>0</v>
      </c>
      <c r="AS148" s="13">
        <v>0</v>
      </c>
      <c r="AT148" s="13">
        <v>0</v>
      </c>
      <c r="AU148" s="13">
        <v>0</v>
      </c>
      <c r="AV148" s="13">
        <v>0</v>
      </c>
      <c r="AW148" s="13">
        <v>0</v>
      </c>
      <c r="AX148" s="13">
        <v>0</v>
      </c>
      <c r="AY148" s="13">
        <v>0</v>
      </c>
      <c r="AZ148" s="13">
        <v>0</v>
      </c>
      <c r="BA148" s="13">
        <v>0</v>
      </c>
      <c r="BB148" s="13">
        <v>0</v>
      </c>
      <c r="BC148" s="13">
        <v>0</v>
      </c>
      <c r="BD148" s="13">
        <v>0</v>
      </c>
      <c r="BE148" s="13">
        <v>0</v>
      </c>
      <c r="BF148" s="13">
        <v>0</v>
      </c>
      <c r="BG148" s="13">
        <v>0</v>
      </c>
      <c r="BH148" s="13">
        <v>0</v>
      </c>
      <c r="BI148" s="13">
        <v>0</v>
      </c>
      <c r="BJ148" s="13">
        <v>0</v>
      </c>
      <c r="BK148" s="13">
        <v>0</v>
      </c>
      <c r="BL148" s="13">
        <v>0</v>
      </c>
      <c r="BM148" s="13" t="s">
        <v>1477</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8</v>
      </c>
      <c r="CL148" s="13">
        <v>0</v>
      </c>
      <c r="CM148" s="13">
        <v>0</v>
      </c>
      <c r="CN148" s="13">
        <v>0</v>
      </c>
      <c r="CO148" s="13">
        <v>0</v>
      </c>
      <c r="CP148" s="13">
        <v>0</v>
      </c>
      <c r="CQ148" s="13">
        <v>0</v>
      </c>
      <c r="CR148" s="13">
        <v>0</v>
      </c>
      <c r="CS148" s="13">
        <v>0</v>
      </c>
      <c r="CT148" s="13">
        <v>5</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3</v>
      </c>
      <c r="DL148" s="13">
        <v>0</v>
      </c>
      <c r="DM148" s="13">
        <v>3</v>
      </c>
      <c r="DN148" s="13">
        <v>0</v>
      </c>
      <c r="DO148" s="13">
        <v>0</v>
      </c>
      <c r="DP148" s="13">
        <v>3</v>
      </c>
      <c r="DQ148" s="13">
        <v>3</v>
      </c>
      <c r="DR148" s="13">
        <v>0</v>
      </c>
      <c r="DS148" s="13">
        <v>2</v>
      </c>
      <c r="DT148" s="13">
        <v>1</v>
      </c>
      <c r="DU148" s="13">
        <v>0</v>
      </c>
      <c r="DV148" s="13">
        <v>0</v>
      </c>
      <c r="DW148" s="13">
        <v>0</v>
      </c>
      <c r="DX148" s="13">
        <v>0</v>
      </c>
      <c r="DY148" s="13">
        <v>0</v>
      </c>
      <c r="DZ148" s="13">
        <v>228</v>
      </c>
      <c r="EA148" s="13">
        <v>58</v>
      </c>
      <c r="EB148" s="13">
        <v>3</v>
      </c>
      <c r="EC148" s="13">
        <v>8</v>
      </c>
      <c r="ED148" s="13">
        <v>50</v>
      </c>
      <c r="EE148" s="13">
        <v>0</v>
      </c>
      <c r="EF148" s="13">
        <v>12</v>
      </c>
      <c r="EG148" s="13">
        <v>26</v>
      </c>
      <c r="EH148" s="13">
        <v>1</v>
      </c>
      <c r="EI148" s="13">
        <v>1</v>
      </c>
      <c r="EJ148" s="13">
        <v>0</v>
      </c>
      <c r="EK148" s="13">
        <v>26</v>
      </c>
      <c r="EL148" s="13">
        <v>34</v>
      </c>
      <c r="EM148"/>
      <c r="EN148" s="7" t="b">
        <f t="shared" si="4"/>
        <v>1</v>
      </c>
      <c r="EO148" s="7" t="e">
        <f t="shared" si="5"/>
        <v>#VALUE!</v>
      </c>
    </row>
    <row r="149" spans="1:145" s="14" customFormat="1" ht="15" customHeight="1" x14ac:dyDescent="0.25">
      <c r="A149" s="9">
        <v>147</v>
      </c>
      <c r="B149" s="13">
        <v>405196176</v>
      </c>
      <c r="C149" s="20" t="s">
        <v>1638</v>
      </c>
      <c r="D149" s="13" t="s">
        <v>1463</v>
      </c>
      <c r="E149" s="13" t="s">
        <v>1535</v>
      </c>
      <c r="F149" s="13" t="s">
        <v>1480</v>
      </c>
      <c r="G149" s="13" t="s">
        <v>1481</v>
      </c>
      <c r="H149" s="13" t="s">
        <v>1482</v>
      </c>
      <c r="I149" s="13" t="s">
        <v>1483</v>
      </c>
      <c r="J149" s="13">
        <v>599106472</v>
      </c>
      <c r="K149" s="13" t="s">
        <v>151</v>
      </c>
      <c r="L149" s="8" t="s">
        <v>152</v>
      </c>
      <c r="M149" s="13" t="s">
        <v>1478</v>
      </c>
      <c r="N149" s="8" t="s">
        <v>185</v>
      </c>
      <c r="O149" s="13">
        <v>0</v>
      </c>
      <c r="P149" s="13" t="s">
        <v>1484</v>
      </c>
      <c r="Q149" s="13" t="s">
        <v>1485</v>
      </c>
      <c r="R149" s="13">
        <v>0</v>
      </c>
      <c r="S149" s="8" t="s">
        <v>158</v>
      </c>
      <c r="T149" s="13" t="s">
        <v>2501</v>
      </c>
      <c r="U149" s="13">
        <v>0</v>
      </c>
      <c r="V149" s="13">
        <v>0</v>
      </c>
      <c r="W149" s="13">
        <v>0</v>
      </c>
      <c r="X149" s="13">
        <v>0</v>
      </c>
      <c r="Y149" s="13">
        <v>0</v>
      </c>
      <c r="Z149" s="13">
        <v>0</v>
      </c>
      <c r="AA149" s="13">
        <v>0</v>
      </c>
      <c r="AB149" s="13">
        <v>0</v>
      </c>
      <c r="AC149" s="13">
        <v>0</v>
      </c>
      <c r="AD149" s="13">
        <v>0</v>
      </c>
      <c r="AE149" s="13">
        <v>0</v>
      </c>
      <c r="AF149" s="13">
        <v>0</v>
      </c>
      <c r="AG149" s="13">
        <v>0</v>
      </c>
      <c r="AH149" s="13">
        <v>0</v>
      </c>
      <c r="AI149" s="13">
        <v>0</v>
      </c>
      <c r="AJ149" s="13">
        <v>0</v>
      </c>
      <c r="AK149" s="13">
        <v>0</v>
      </c>
      <c r="AL149" s="13">
        <v>0</v>
      </c>
      <c r="AM149" s="13">
        <v>0</v>
      </c>
      <c r="AN149" s="13">
        <v>0</v>
      </c>
      <c r="AO149" s="13">
        <v>0</v>
      </c>
      <c r="AP149" s="13">
        <v>0</v>
      </c>
      <c r="AQ149" s="13">
        <v>0</v>
      </c>
      <c r="AR149" s="13">
        <v>0</v>
      </c>
      <c r="AS149" s="13">
        <v>0</v>
      </c>
      <c r="AT149" s="13">
        <v>0</v>
      </c>
      <c r="AU149" s="13">
        <v>0</v>
      </c>
      <c r="AV149" s="13">
        <v>0</v>
      </c>
      <c r="AW149" s="13">
        <v>0</v>
      </c>
      <c r="AX149" s="13">
        <v>0</v>
      </c>
      <c r="AY149" s="13">
        <v>0</v>
      </c>
      <c r="AZ149" s="13">
        <v>0</v>
      </c>
      <c r="BA149" s="13">
        <v>0</v>
      </c>
      <c r="BB149" s="13">
        <v>0</v>
      </c>
      <c r="BC149" s="13">
        <v>0</v>
      </c>
      <c r="BD149" s="13">
        <v>0</v>
      </c>
      <c r="BE149" s="13">
        <v>0</v>
      </c>
      <c r="BF149" s="13">
        <v>0</v>
      </c>
      <c r="BG149" s="13">
        <v>0</v>
      </c>
      <c r="BH149" s="13">
        <v>0</v>
      </c>
      <c r="BI149" s="13">
        <v>0</v>
      </c>
      <c r="BJ149" s="13">
        <v>0</v>
      </c>
      <c r="BK149" s="13">
        <v>0</v>
      </c>
      <c r="BL149" s="13">
        <v>0</v>
      </c>
      <c r="BM149" s="13">
        <v>0</v>
      </c>
      <c r="BN149" s="13">
        <v>0</v>
      </c>
      <c r="BO149" s="13">
        <v>23</v>
      </c>
      <c r="BP149" s="13">
        <v>15</v>
      </c>
      <c r="BQ149" s="13">
        <v>2</v>
      </c>
      <c r="BR149" s="13">
        <v>1</v>
      </c>
      <c r="BS149" s="13">
        <v>0</v>
      </c>
      <c r="BT149" s="13">
        <v>1</v>
      </c>
      <c r="BU149" s="13">
        <v>0</v>
      </c>
      <c r="BV149" s="13">
        <v>3</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3">
        <v>0</v>
      </c>
      <c r="CQ149" s="13">
        <v>0</v>
      </c>
      <c r="CR149" s="13">
        <v>1</v>
      </c>
      <c r="CS149" s="13">
        <v>0</v>
      </c>
      <c r="CT149" s="13">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13">
        <v>2</v>
      </c>
      <c r="DL149" s="13">
        <v>0</v>
      </c>
      <c r="DM149" s="13">
        <v>0</v>
      </c>
      <c r="DN149" s="13">
        <v>0</v>
      </c>
      <c r="DO149" s="13">
        <v>0</v>
      </c>
      <c r="DP149" s="13">
        <v>1</v>
      </c>
      <c r="DQ149" s="13">
        <v>0</v>
      </c>
      <c r="DR149" s="13">
        <v>1</v>
      </c>
      <c r="DS149" s="13">
        <v>1</v>
      </c>
      <c r="DT149" s="13">
        <v>1</v>
      </c>
      <c r="DU149" s="13">
        <v>0</v>
      </c>
      <c r="DV149" s="13">
        <v>0</v>
      </c>
      <c r="DW149" s="13">
        <v>0</v>
      </c>
      <c r="DX149" s="13">
        <v>0</v>
      </c>
      <c r="DY149" s="13">
        <v>0</v>
      </c>
      <c r="DZ149" s="13">
        <v>71</v>
      </c>
      <c r="EA149" s="13">
        <v>40</v>
      </c>
      <c r="EB149" s="13" t="s">
        <v>1486</v>
      </c>
      <c r="EC149" s="13">
        <v>0</v>
      </c>
      <c r="ED149" s="13">
        <v>10</v>
      </c>
      <c r="EE149" s="13">
        <v>0</v>
      </c>
      <c r="EF149" s="13">
        <v>5</v>
      </c>
      <c r="EG149" s="13">
        <v>3</v>
      </c>
      <c r="EH149" s="13">
        <v>0</v>
      </c>
      <c r="EI149" s="13">
        <v>0</v>
      </c>
      <c r="EJ149" s="13">
        <v>0</v>
      </c>
      <c r="EK149" s="13">
        <v>16</v>
      </c>
      <c r="EL149" s="13">
        <v>2</v>
      </c>
      <c r="EM149"/>
      <c r="EN149" s="7" t="b">
        <f t="shared" si="4"/>
        <v>1</v>
      </c>
      <c r="EO149" s="7" t="b">
        <f t="shared" si="5"/>
        <v>1</v>
      </c>
    </row>
    <row r="150" spans="1:145" s="14" customFormat="1" ht="15" customHeight="1" x14ac:dyDescent="0.25">
      <c r="A150" s="9">
        <v>148</v>
      </c>
      <c r="B150" s="13">
        <v>405055032</v>
      </c>
      <c r="C150" s="20" t="s">
        <v>1487</v>
      </c>
      <c r="D150" s="13" t="s">
        <v>1463</v>
      </c>
      <c r="E150" s="13" t="s">
        <v>1535</v>
      </c>
      <c r="F150" s="13" t="s">
        <v>1488</v>
      </c>
      <c r="G150" s="13" t="s">
        <v>1489</v>
      </c>
      <c r="H150" s="13" t="s">
        <v>1490</v>
      </c>
      <c r="I150" s="13" t="s">
        <v>1491</v>
      </c>
      <c r="J150" s="13" t="s">
        <v>1492</v>
      </c>
      <c r="K150" s="13" t="s">
        <v>151</v>
      </c>
      <c r="L150" s="8" t="s">
        <v>152</v>
      </c>
      <c r="M150" s="13" t="s">
        <v>214</v>
      </c>
      <c r="N150" s="13" t="s">
        <v>154</v>
      </c>
      <c r="O150" s="13">
        <v>0</v>
      </c>
      <c r="P150" s="13" t="s">
        <v>1493</v>
      </c>
      <c r="Q150" s="13" t="s">
        <v>1494</v>
      </c>
      <c r="R150" s="13">
        <v>0</v>
      </c>
      <c r="S150" s="8" t="s">
        <v>158</v>
      </c>
      <c r="T150" s="13">
        <v>0</v>
      </c>
      <c r="U150" s="13">
        <v>0</v>
      </c>
      <c r="V150" s="13">
        <v>0</v>
      </c>
      <c r="W150" s="13">
        <v>0</v>
      </c>
      <c r="X150" s="13">
        <v>0</v>
      </c>
      <c r="Y150" s="13">
        <v>0</v>
      </c>
      <c r="Z150" s="13">
        <v>41</v>
      </c>
      <c r="AA150" s="13">
        <v>22</v>
      </c>
      <c r="AB150" s="13">
        <v>7</v>
      </c>
      <c r="AC150" s="13">
        <v>2</v>
      </c>
      <c r="AD150" s="13">
        <v>5</v>
      </c>
      <c r="AE150" s="13">
        <v>0</v>
      </c>
      <c r="AF150" s="13">
        <v>0</v>
      </c>
      <c r="AG150" s="13">
        <v>0</v>
      </c>
      <c r="AH150" s="13">
        <v>0</v>
      </c>
      <c r="AI150" s="13">
        <v>0</v>
      </c>
      <c r="AJ150" s="13">
        <v>0</v>
      </c>
      <c r="AK150" s="13">
        <v>0</v>
      </c>
      <c r="AL150" s="13">
        <v>0</v>
      </c>
      <c r="AM150" s="13">
        <v>0</v>
      </c>
      <c r="AN150" s="13">
        <v>0</v>
      </c>
      <c r="AO150" s="13">
        <v>0</v>
      </c>
      <c r="AP150" s="13">
        <v>0</v>
      </c>
      <c r="AQ150" s="13">
        <v>0</v>
      </c>
      <c r="AR150" s="13">
        <v>0</v>
      </c>
      <c r="AS150" s="13">
        <v>0</v>
      </c>
      <c r="AT150" s="13">
        <v>0</v>
      </c>
      <c r="AU150" s="13">
        <v>6</v>
      </c>
      <c r="AV150" s="13">
        <v>4</v>
      </c>
      <c r="AW150" s="13">
        <v>0</v>
      </c>
      <c r="AX150" s="13">
        <v>0</v>
      </c>
      <c r="AY150" s="13">
        <v>0</v>
      </c>
      <c r="AZ150" s="13">
        <v>0</v>
      </c>
      <c r="BA150" s="13">
        <v>2</v>
      </c>
      <c r="BB150" s="13">
        <v>0</v>
      </c>
      <c r="BC150" s="13">
        <v>0</v>
      </c>
      <c r="BD150" s="13">
        <v>0</v>
      </c>
      <c r="BE150" s="13">
        <v>0</v>
      </c>
      <c r="BF150" s="13">
        <v>0</v>
      </c>
      <c r="BG150" s="13">
        <v>0</v>
      </c>
      <c r="BH150" s="13">
        <v>0</v>
      </c>
      <c r="BI150" s="13">
        <v>0</v>
      </c>
      <c r="BJ150" s="13">
        <v>0</v>
      </c>
      <c r="BK150" s="13">
        <v>0</v>
      </c>
      <c r="BL150" s="13">
        <v>0</v>
      </c>
      <c r="BM150" s="13">
        <v>0</v>
      </c>
      <c r="BN150" s="13">
        <v>0</v>
      </c>
      <c r="BO150" s="13">
        <v>0</v>
      </c>
      <c r="BP150" s="13">
        <v>0</v>
      </c>
      <c r="BQ150" s="13">
        <v>0</v>
      </c>
      <c r="BR150" s="13">
        <v>0</v>
      </c>
      <c r="BS150" s="13">
        <v>0</v>
      </c>
      <c r="BT150" s="13">
        <v>0</v>
      </c>
      <c r="BU150" s="13">
        <v>0</v>
      </c>
      <c r="BV150" s="13">
        <v>0</v>
      </c>
      <c r="BW150" s="13">
        <v>6</v>
      </c>
      <c r="BX150" s="13">
        <v>1</v>
      </c>
      <c r="BY150" s="13">
        <v>5</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3">
        <v>0</v>
      </c>
      <c r="CO150" s="13">
        <v>0</v>
      </c>
      <c r="CP150" s="13">
        <v>0</v>
      </c>
      <c r="CQ150" s="13">
        <v>0</v>
      </c>
      <c r="CR150" s="13">
        <v>0</v>
      </c>
      <c r="CS150" s="13">
        <v>0</v>
      </c>
      <c r="CT150" s="13">
        <v>1</v>
      </c>
      <c r="CU150" s="13">
        <v>0</v>
      </c>
      <c r="CV150" s="13">
        <v>0</v>
      </c>
      <c r="CW150" s="13">
        <v>0</v>
      </c>
      <c r="CX150" s="13">
        <v>0</v>
      </c>
      <c r="CY150" s="13">
        <v>0</v>
      </c>
      <c r="CZ150" s="13">
        <v>0</v>
      </c>
      <c r="DA150" s="13">
        <v>0</v>
      </c>
      <c r="DB150" s="13">
        <v>0</v>
      </c>
      <c r="DC150" s="13">
        <v>0</v>
      </c>
      <c r="DD150" s="13">
        <v>0</v>
      </c>
      <c r="DE150" s="13">
        <v>0</v>
      </c>
      <c r="DF150" s="13">
        <v>0</v>
      </c>
      <c r="DG150" s="13">
        <v>0</v>
      </c>
      <c r="DH150" s="13">
        <v>0</v>
      </c>
      <c r="DI150" s="13">
        <v>0</v>
      </c>
      <c r="DJ150" s="13">
        <v>0</v>
      </c>
      <c r="DK150" s="13">
        <v>3</v>
      </c>
      <c r="DL150" s="13" t="s">
        <v>1495</v>
      </c>
      <c r="DM150" s="13">
        <v>0</v>
      </c>
      <c r="DN150" s="13">
        <v>0</v>
      </c>
      <c r="DO150" s="13">
        <v>0</v>
      </c>
      <c r="DP150" s="13">
        <v>1</v>
      </c>
      <c r="DQ150" s="13">
        <v>0</v>
      </c>
      <c r="DR150" s="13">
        <v>0</v>
      </c>
      <c r="DS150" s="13">
        <v>1</v>
      </c>
      <c r="DT150" s="13">
        <v>1</v>
      </c>
      <c r="DU150" s="13">
        <v>0</v>
      </c>
      <c r="DV150" s="13">
        <v>0</v>
      </c>
      <c r="DW150" s="13">
        <v>0</v>
      </c>
      <c r="DX150" s="13">
        <v>0</v>
      </c>
      <c r="DY150" s="13">
        <v>0</v>
      </c>
      <c r="DZ150" s="13">
        <v>104</v>
      </c>
      <c r="EA150" s="13">
        <v>40</v>
      </c>
      <c r="EB150" s="13">
        <v>1</v>
      </c>
      <c r="EC150" s="13">
        <v>5</v>
      </c>
      <c r="ED150" s="13">
        <v>25</v>
      </c>
      <c r="EE150" s="13">
        <v>0</v>
      </c>
      <c r="EF150" s="13">
        <v>5</v>
      </c>
      <c r="EG150" s="13">
        <v>9</v>
      </c>
      <c r="EH150" s="13">
        <v>0</v>
      </c>
      <c r="EI150" s="13">
        <v>3</v>
      </c>
      <c r="EJ150" s="13">
        <v>0</v>
      </c>
      <c r="EK150" s="13">
        <v>16</v>
      </c>
      <c r="EL150" s="13">
        <v>1</v>
      </c>
      <c r="EM150"/>
      <c r="EN150" s="7" t="b">
        <f t="shared" si="4"/>
        <v>1</v>
      </c>
      <c r="EO150" s="7" t="b">
        <f t="shared" si="5"/>
        <v>0</v>
      </c>
    </row>
    <row r="151" spans="1:145" s="14" customFormat="1" ht="15" customHeight="1" x14ac:dyDescent="0.25">
      <c r="A151" s="9">
        <v>149</v>
      </c>
      <c r="B151" s="13">
        <v>400133814</v>
      </c>
      <c r="C151" s="20" t="s">
        <v>1496</v>
      </c>
      <c r="D151" s="13" t="s">
        <v>1463</v>
      </c>
      <c r="E151" s="13" t="s">
        <v>1580</v>
      </c>
      <c r="F151" s="13" t="s">
        <v>1497</v>
      </c>
      <c r="G151" s="15" t="s">
        <v>1498</v>
      </c>
      <c r="H151" s="13" t="s">
        <v>1499</v>
      </c>
      <c r="I151" s="13" t="s">
        <v>1500</v>
      </c>
      <c r="J151" s="13" t="s">
        <v>1501</v>
      </c>
      <c r="K151" s="13" t="s">
        <v>151</v>
      </c>
      <c r="L151" s="8" t="s">
        <v>152</v>
      </c>
      <c r="M151" s="13" t="s">
        <v>770</v>
      </c>
      <c r="N151" s="8" t="s">
        <v>185</v>
      </c>
      <c r="O151" s="13">
        <v>0</v>
      </c>
      <c r="P151" s="13" t="s">
        <v>1502</v>
      </c>
      <c r="Q151" s="13" t="s">
        <v>1503</v>
      </c>
      <c r="R151" s="17" t="s">
        <v>2426</v>
      </c>
      <c r="S151" s="8" t="s">
        <v>158</v>
      </c>
      <c r="T151" s="13" t="s">
        <v>1467</v>
      </c>
      <c r="U151" s="13">
        <v>0</v>
      </c>
      <c r="V151" s="13">
        <v>0</v>
      </c>
      <c r="W151" s="13">
        <v>0</v>
      </c>
      <c r="X151" s="13">
        <v>0</v>
      </c>
      <c r="Y151" s="13">
        <v>0</v>
      </c>
      <c r="Z151" s="13">
        <v>0</v>
      </c>
      <c r="AA151" s="13">
        <v>0</v>
      </c>
      <c r="AB151" s="13">
        <v>0</v>
      </c>
      <c r="AC151" s="13">
        <v>0</v>
      </c>
      <c r="AD151" s="13">
        <v>0</v>
      </c>
      <c r="AE151" s="13">
        <v>0</v>
      </c>
      <c r="AF151" s="13">
        <v>0</v>
      </c>
      <c r="AG151" s="13">
        <v>0</v>
      </c>
      <c r="AH151" s="13">
        <v>0</v>
      </c>
      <c r="AI151" s="13">
        <v>0</v>
      </c>
      <c r="AJ151" s="13">
        <v>0</v>
      </c>
      <c r="AK151" s="13">
        <v>0</v>
      </c>
      <c r="AL151" s="13">
        <v>0</v>
      </c>
      <c r="AM151" s="13">
        <v>0</v>
      </c>
      <c r="AN151" s="13">
        <v>0</v>
      </c>
      <c r="AO151" s="13">
        <v>0</v>
      </c>
      <c r="AP151" s="13">
        <v>0</v>
      </c>
      <c r="AQ151" s="13">
        <v>0</v>
      </c>
      <c r="AR151" s="13">
        <v>0</v>
      </c>
      <c r="AS151" s="13">
        <v>0</v>
      </c>
      <c r="AT151" s="13">
        <v>0</v>
      </c>
      <c r="AU151" s="13">
        <v>0</v>
      </c>
      <c r="AV151" s="13">
        <v>0</v>
      </c>
      <c r="AW151" s="13">
        <v>0</v>
      </c>
      <c r="AX151" s="13">
        <v>0</v>
      </c>
      <c r="AY151" s="13">
        <v>0</v>
      </c>
      <c r="AZ151" s="13">
        <v>0</v>
      </c>
      <c r="BA151" s="13">
        <v>0</v>
      </c>
      <c r="BB151" s="13">
        <v>0</v>
      </c>
      <c r="BC151" s="13">
        <v>0</v>
      </c>
      <c r="BD151" s="13">
        <v>0</v>
      </c>
      <c r="BE151" s="13">
        <v>0</v>
      </c>
      <c r="BF151" s="13">
        <v>0</v>
      </c>
      <c r="BG151" s="13">
        <v>0</v>
      </c>
      <c r="BH151" s="13">
        <v>0</v>
      </c>
      <c r="BI151" s="13">
        <v>0</v>
      </c>
      <c r="BJ151" s="13">
        <v>0</v>
      </c>
      <c r="BK151" s="13">
        <v>0</v>
      </c>
      <c r="BL151" s="13">
        <v>0</v>
      </c>
      <c r="BM151" s="13">
        <v>0</v>
      </c>
      <c r="BN151" s="13">
        <v>0</v>
      </c>
      <c r="BO151" s="13">
        <v>6</v>
      </c>
      <c r="BP151" s="13">
        <v>0</v>
      </c>
      <c r="BQ151" s="13">
        <v>0</v>
      </c>
      <c r="BR151" s="13">
        <v>0</v>
      </c>
      <c r="BS151" s="13">
        <v>0</v>
      </c>
      <c r="BT151" s="13">
        <v>2</v>
      </c>
      <c r="BU151" s="13">
        <v>0</v>
      </c>
      <c r="BV151" s="13">
        <v>4</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1</v>
      </c>
      <c r="CS151" s="13">
        <v>0</v>
      </c>
      <c r="CT151" s="13">
        <v>0</v>
      </c>
      <c r="CU151" s="13">
        <v>1</v>
      </c>
      <c r="CV151" s="13">
        <v>0</v>
      </c>
      <c r="CW151" s="13">
        <v>0</v>
      </c>
      <c r="CX151" s="13">
        <v>0</v>
      </c>
      <c r="CY151" s="13">
        <v>0</v>
      </c>
      <c r="CZ151" s="13">
        <v>0</v>
      </c>
      <c r="DA151" s="13">
        <v>0</v>
      </c>
      <c r="DB151" s="13">
        <v>0</v>
      </c>
      <c r="DC151" s="13">
        <v>0</v>
      </c>
      <c r="DD151" s="13">
        <v>0</v>
      </c>
      <c r="DE151" s="13">
        <v>0</v>
      </c>
      <c r="DF151" s="13">
        <v>0</v>
      </c>
      <c r="DG151" s="13">
        <v>0</v>
      </c>
      <c r="DH151" s="13">
        <v>0</v>
      </c>
      <c r="DI151" s="13">
        <v>0</v>
      </c>
      <c r="DJ151" s="13">
        <v>0</v>
      </c>
      <c r="DK151" s="13">
        <v>0</v>
      </c>
      <c r="DL151" s="13">
        <v>0</v>
      </c>
      <c r="DM151" s="13">
        <v>0</v>
      </c>
      <c r="DN151" s="13">
        <v>0</v>
      </c>
      <c r="DO151" s="13">
        <v>0</v>
      </c>
      <c r="DP151" s="13">
        <v>1</v>
      </c>
      <c r="DQ151" s="13">
        <v>0</v>
      </c>
      <c r="DR151" s="13">
        <v>1</v>
      </c>
      <c r="DS151" s="13">
        <v>4</v>
      </c>
      <c r="DT151" s="13">
        <v>1</v>
      </c>
      <c r="DU151" s="13">
        <v>0</v>
      </c>
      <c r="DV151" s="13">
        <v>0</v>
      </c>
      <c r="DW151" s="13">
        <v>0</v>
      </c>
      <c r="DX151" s="13">
        <v>0</v>
      </c>
      <c r="DY151" s="13">
        <v>0</v>
      </c>
      <c r="DZ151" s="13">
        <v>63</v>
      </c>
      <c r="EA151" s="13">
        <v>39</v>
      </c>
      <c r="EB151" s="13">
        <v>0</v>
      </c>
      <c r="EC151" s="13">
        <v>0</v>
      </c>
      <c r="ED151" s="13">
        <v>7</v>
      </c>
      <c r="EE151" s="13">
        <v>0</v>
      </c>
      <c r="EF151" s="13">
        <v>0</v>
      </c>
      <c r="EG151" s="13">
        <v>3</v>
      </c>
      <c r="EH151" s="13">
        <v>0</v>
      </c>
      <c r="EI151" s="13">
        <v>0</v>
      </c>
      <c r="EJ151" s="13">
        <v>0</v>
      </c>
      <c r="EK151" s="13">
        <v>14</v>
      </c>
      <c r="EL151" s="13">
        <v>0</v>
      </c>
      <c r="EM151" t="s">
        <v>2397</v>
      </c>
      <c r="EN151" s="7" t="b">
        <f t="shared" si="4"/>
        <v>1</v>
      </c>
      <c r="EO151" s="7" t="b">
        <f t="shared" si="5"/>
        <v>1</v>
      </c>
    </row>
    <row r="152" spans="1:145" s="14" customFormat="1" ht="15" customHeight="1" x14ac:dyDescent="0.25">
      <c r="A152" s="9">
        <v>150</v>
      </c>
      <c r="B152" s="13">
        <v>402006592</v>
      </c>
      <c r="C152" s="20" t="s">
        <v>1504</v>
      </c>
      <c r="D152" s="13" t="s">
        <v>1463</v>
      </c>
      <c r="E152" s="13" t="s">
        <v>1580</v>
      </c>
      <c r="F152" s="13" t="s">
        <v>1505</v>
      </c>
      <c r="G152" s="13" t="s">
        <v>1506</v>
      </c>
      <c r="H152" s="13" t="s">
        <v>1507</v>
      </c>
      <c r="I152" s="13" t="s">
        <v>1508</v>
      </c>
      <c r="J152" s="13" t="s">
        <v>1509</v>
      </c>
      <c r="K152" s="13" t="s">
        <v>151</v>
      </c>
      <c r="L152" s="8" t="s">
        <v>152</v>
      </c>
      <c r="M152" s="13" t="s">
        <v>1510</v>
      </c>
      <c r="N152" s="13" t="s">
        <v>169</v>
      </c>
      <c r="O152" s="13" t="s">
        <v>1511</v>
      </c>
      <c r="P152" s="13" t="s">
        <v>1512</v>
      </c>
      <c r="Q152" s="13" t="s">
        <v>1513</v>
      </c>
      <c r="R152" s="13">
        <v>0</v>
      </c>
      <c r="S152" s="8" t="s">
        <v>158</v>
      </c>
      <c r="T152" s="13" t="s">
        <v>1036</v>
      </c>
      <c r="U152" s="13">
        <v>0</v>
      </c>
      <c r="V152" s="13">
        <v>0</v>
      </c>
      <c r="W152" s="13">
        <v>0</v>
      </c>
      <c r="X152" s="13">
        <v>0</v>
      </c>
      <c r="Y152" s="13">
        <v>0</v>
      </c>
      <c r="Z152" s="13">
        <v>0</v>
      </c>
      <c r="AA152" s="13">
        <v>0</v>
      </c>
      <c r="AB152" s="13">
        <v>0</v>
      </c>
      <c r="AC152" s="13">
        <v>0</v>
      </c>
      <c r="AD152" s="13">
        <v>0</v>
      </c>
      <c r="AE152" s="13">
        <v>0</v>
      </c>
      <c r="AF152" s="13">
        <v>0</v>
      </c>
      <c r="AG152" s="13">
        <v>0</v>
      </c>
      <c r="AH152" s="13">
        <v>0</v>
      </c>
      <c r="AI152" s="13">
        <v>0</v>
      </c>
      <c r="AJ152" s="13">
        <v>0</v>
      </c>
      <c r="AK152" s="13">
        <v>0</v>
      </c>
      <c r="AL152" s="13">
        <v>0</v>
      </c>
      <c r="AM152" s="13">
        <v>0</v>
      </c>
      <c r="AN152" s="13">
        <v>0</v>
      </c>
      <c r="AO152" s="13">
        <v>0</v>
      </c>
      <c r="AP152" s="13">
        <v>0</v>
      </c>
      <c r="AQ152" s="13">
        <v>0</v>
      </c>
      <c r="AR152" s="13">
        <v>0</v>
      </c>
      <c r="AS152" s="13">
        <v>0</v>
      </c>
      <c r="AT152" s="13">
        <v>0</v>
      </c>
      <c r="AU152" s="13">
        <v>0</v>
      </c>
      <c r="AV152" s="13">
        <v>0</v>
      </c>
      <c r="AW152" s="13">
        <v>0</v>
      </c>
      <c r="AX152" s="13">
        <v>0</v>
      </c>
      <c r="AY152" s="13">
        <v>0</v>
      </c>
      <c r="AZ152" s="13">
        <v>0</v>
      </c>
      <c r="BA152" s="13">
        <v>0</v>
      </c>
      <c r="BB152" s="13">
        <v>0</v>
      </c>
      <c r="BC152" s="13">
        <v>0</v>
      </c>
      <c r="BD152" s="13">
        <v>0</v>
      </c>
      <c r="BE152" s="13">
        <v>0</v>
      </c>
      <c r="BF152" s="13">
        <v>0</v>
      </c>
      <c r="BG152" s="13">
        <v>0</v>
      </c>
      <c r="BH152" s="13">
        <v>0</v>
      </c>
      <c r="BI152" s="13">
        <v>0</v>
      </c>
      <c r="BJ152" s="13">
        <v>0</v>
      </c>
      <c r="BK152" s="13">
        <v>0</v>
      </c>
      <c r="BL152" s="13">
        <v>0</v>
      </c>
      <c r="BM152" s="13">
        <v>0</v>
      </c>
      <c r="BN152" s="13">
        <v>0</v>
      </c>
      <c r="BO152" s="13">
        <v>32</v>
      </c>
      <c r="BP152" s="13">
        <v>18</v>
      </c>
      <c r="BQ152" s="13">
        <v>5</v>
      </c>
      <c r="BR152" s="13">
        <v>0</v>
      </c>
      <c r="BS152" s="13">
        <v>0</v>
      </c>
      <c r="BT152" s="13">
        <v>0</v>
      </c>
      <c r="BU152" s="13">
        <v>0</v>
      </c>
      <c r="BV152" s="13"/>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0</v>
      </c>
      <c r="CO152" s="13">
        <v>0</v>
      </c>
      <c r="CP152" s="13">
        <v>0</v>
      </c>
      <c r="CQ152" s="13">
        <v>2</v>
      </c>
      <c r="CR152" s="13">
        <v>0</v>
      </c>
      <c r="CS152" s="13">
        <v>0</v>
      </c>
      <c r="CT152" s="13">
        <v>0</v>
      </c>
      <c r="CU152" s="13">
        <v>3</v>
      </c>
      <c r="CV152" s="13">
        <v>0</v>
      </c>
      <c r="CW152" s="13">
        <v>0</v>
      </c>
      <c r="CX152" s="13">
        <v>3</v>
      </c>
      <c r="CY152" s="13">
        <v>0</v>
      </c>
      <c r="CZ152" s="13">
        <v>0</v>
      </c>
      <c r="DA152" s="13">
        <v>0</v>
      </c>
      <c r="DB152" s="13">
        <v>0</v>
      </c>
      <c r="DC152" s="13">
        <v>0</v>
      </c>
      <c r="DD152" s="13">
        <v>0</v>
      </c>
      <c r="DE152" s="13">
        <v>0</v>
      </c>
      <c r="DF152" s="13">
        <v>0</v>
      </c>
      <c r="DG152" s="13">
        <v>0</v>
      </c>
      <c r="DH152" s="13">
        <v>0</v>
      </c>
      <c r="DI152" s="13">
        <v>0</v>
      </c>
      <c r="DJ152" s="13">
        <v>0</v>
      </c>
      <c r="DK152" s="13">
        <v>0</v>
      </c>
      <c r="DL152" s="13">
        <v>3</v>
      </c>
      <c r="DM152" s="13">
        <v>0</v>
      </c>
      <c r="DN152" s="13">
        <v>0</v>
      </c>
      <c r="DO152" s="13">
        <v>0</v>
      </c>
      <c r="DP152" s="13">
        <v>0</v>
      </c>
      <c r="DQ152" s="13" t="s">
        <v>1514</v>
      </c>
      <c r="DR152" s="13">
        <v>0</v>
      </c>
      <c r="DS152" s="13" t="s">
        <v>1515</v>
      </c>
      <c r="DT152" s="13" t="s">
        <v>1516</v>
      </c>
      <c r="DU152" s="13">
        <v>0</v>
      </c>
      <c r="DV152" s="13">
        <v>0</v>
      </c>
      <c r="DW152" s="13">
        <v>0</v>
      </c>
      <c r="DX152" s="13">
        <v>0</v>
      </c>
      <c r="DY152" s="13">
        <v>0</v>
      </c>
      <c r="DZ152" s="13">
        <v>96</v>
      </c>
      <c r="EA152" s="13">
        <v>20</v>
      </c>
      <c r="EB152" s="13">
        <v>3</v>
      </c>
      <c r="EC152" s="13">
        <v>3</v>
      </c>
      <c r="ED152" s="13">
        <v>20</v>
      </c>
      <c r="EE152" s="13">
        <v>0</v>
      </c>
      <c r="EF152" s="13">
        <v>5</v>
      </c>
      <c r="EG152" s="13">
        <v>10</v>
      </c>
      <c r="EH152" s="13">
        <v>1</v>
      </c>
      <c r="EI152" s="13">
        <v>1</v>
      </c>
      <c r="EJ152" s="13">
        <v>0</v>
      </c>
      <c r="EK152" s="13">
        <v>27</v>
      </c>
      <c r="EL152" s="13">
        <v>2</v>
      </c>
      <c r="EM152"/>
      <c r="EN152" s="7" t="b">
        <f t="shared" si="4"/>
        <v>1</v>
      </c>
      <c r="EO152" s="7" t="b">
        <f t="shared" si="5"/>
        <v>1</v>
      </c>
    </row>
    <row r="153" spans="1:145" s="14" customFormat="1" ht="15" customHeight="1" x14ac:dyDescent="0.25">
      <c r="A153" s="9">
        <v>151</v>
      </c>
      <c r="B153" s="13">
        <v>206047400</v>
      </c>
      <c r="C153" s="20" t="s">
        <v>1517</v>
      </c>
      <c r="D153" s="13" t="s">
        <v>1463</v>
      </c>
      <c r="E153" s="13" t="s">
        <v>1570</v>
      </c>
      <c r="F153" s="13" t="s">
        <v>1518</v>
      </c>
      <c r="G153" s="13" t="s">
        <v>1519</v>
      </c>
      <c r="H153" s="13" t="s">
        <v>1520</v>
      </c>
      <c r="I153" s="13" t="s">
        <v>1521</v>
      </c>
      <c r="J153" s="13" t="s">
        <v>1522</v>
      </c>
      <c r="K153" s="13" t="s">
        <v>151</v>
      </c>
      <c r="L153" s="8" t="s">
        <v>152</v>
      </c>
      <c r="M153" s="13" t="s">
        <v>214</v>
      </c>
      <c r="N153" s="8" t="s">
        <v>185</v>
      </c>
      <c r="O153" s="13" t="s">
        <v>1523</v>
      </c>
      <c r="P153" s="13" t="s">
        <v>1524</v>
      </c>
      <c r="Q153" s="13" t="s">
        <v>1525</v>
      </c>
      <c r="R153" s="13" t="s">
        <v>1526</v>
      </c>
      <c r="S153" s="8" t="s">
        <v>158</v>
      </c>
      <c r="T153" s="13" t="s">
        <v>1527</v>
      </c>
      <c r="U153" s="13">
        <v>0</v>
      </c>
      <c r="V153" s="13">
        <v>0</v>
      </c>
      <c r="W153" s="13">
        <v>0</v>
      </c>
      <c r="X153" s="13">
        <v>0</v>
      </c>
      <c r="Y153" s="13">
        <v>0</v>
      </c>
      <c r="Z153" s="13">
        <v>0</v>
      </c>
      <c r="AA153" s="13">
        <v>0</v>
      </c>
      <c r="AB153" s="13">
        <v>0</v>
      </c>
      <c r="AC153" s="13">
        <v>0</v>
      </c>
      <c r="AD153" s="13">
        <v>0</v>
      </c>
      <c r="AE153" s="13">
        <v>0</v>
      </c>
      <c r="AF153" s="13">
        <v>0</v>
      </c>
      <c r="AG153" s="13">
        <v>0</v>
      </c>
      <c r="AH153" s="13">
        <v>0</v>
      </c>
      <c r="AI153" s="13">
        <v>0</v>
      </c>
      <c r="AJ153" s="13">
        <v>0</v>
      </c>
      <c r="AK153" s="13">
        <v>0</v>
      </c>
      <c r="AL153" s="13">
        <v>0</v>
      </c>
      <c r="AM153" s="13">
        <v>0</v>
      </c>
      <c r="AN153" s="13">
        <v>0</v>
      </c>
      <c r="AO153" s="13">
        <v>0</v>
      </c>
      <c r="AP153" s="13">
        <v>0</v>
      </c>
      <c r="AQ153" s="13">
        <v>0</v>
      </c>
      <c r="AR153" s="13">
        <v>0</v>
      </c>
      <c r="AS153" s="13">
        <v>0</v>
      </c>
      <c r="AT153" s="13">
        <v>0</v>
      </c>
      <c r="AU153" s="13">
        <v>0</v>
      </c>
      <c r="AV153" s="13">
        <v>0</v>
      </c>
      <c r="AW153" s="13">
        <v>0</v>
      </c>
      <c r="AX153" s="13">
        <v>0</v>
      </c>
      <c r="AY153" s="13">
        <v>0</v>
      </c>
      <c r="AZ153" s="13">
        <v>0</v>
      </c>
      <c r="BA153" s="13">
        <v>0</v>
      </c>
      <c r="BB153" s="13">
        <v>0</v>
      </c>
      <c r="BC153" s="13">
        <v>0</v>
      </c>
      <c r="BD153" s="13">
        <v>0</v>
      </c>
      <c r="BE153" s="13">
        <v>0</v>
      </c>
      <c r="BF153" s="13">
        <v>0</v>
      </c>
      <c r="BG153" s="13">
        <v>0</v>
      </c>
      <c r="BH153" s="13">
        <v>0</v>
      </c>
      <c r="BI153" s="13">
        <v>0</v>
      </c>
      <c r="BJ153" s="13">
        <v>0</v>
      </c>
      <c r="BK153" s="13">
        <v>0</v>
      </c>
      <c r="BL153" s="13">
        <v>0</v>
      </c>
      <c r="BM153" s="13">
        <v>0</v>
      </c>
      <c r="BN153" s="13">
        <v>0</v>
      </c>
      <c r="BO153" s="13">
        <v>15</v>
      </c>
      <c r="BP153" s="13">
        <v>8</v>
      </c>
      <c r="BQ153" s="13">
        <v>5</v>
      </c>
      <c r="BR153" s="13">
        <v>0</v>
      </c>
      <c r="BS153" s="13">
        <v>0</v>
      </c>
      <c r="BT153" s="13">
        <v>2</v>
      </c>
      <c r="BU153" s="13">
        <v>0</v>
      </c>
      <c r="BV153" s="13" t="s">
        <v>1528</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0</v>
      </c>
      <c r="CO153" s="13">
        <v>0</v>
      </c>
      <c r="CP153" s="13">
        <v>0</v>
      </c>
      <c r="CQ153" s="13">
        <v>0</v>
      </c>
      <c r="CR153" s="13">
        <v>0</v>
      </c>
      <c r="CS153" s="13">
        <v>1</v>
      </c>
      <c r="CT153" s="13">
        <v>0</v>
      </c>
      <c r="CU153" s="13">
        <v>0</v>
      </c>
      <c r="CV153" s="13">
        <v>0</v>
      </c>
      <c r="CW153" s="13">
        <v>0</v>
      </c>
      <c r="CX153" s="13">
        <v>0</v>
      </c>
      <c r="CY153" s="13">
        <v>2</v>
      </c>
      <c r="CZ153" s="13">
        <v>0</v>
      </c>
      <c r="DA153" s="13">
        <v>0</v>
      </c>
      <c r="DB153" s="13">
        <v>0</v>
      </c>
      <c r="DC153" s="13">
        <v>0</v>
      </c>
      <c r="DD153" s="13">
        <v>0</v>
      </c>
      <c r="DE153" s="13">
        <v>0</v>
      </c>
      <c r="DF153" s="13">
        <v>0</v>
      </c>
      <c r="DG153" s="13">
        <v>0</v>
      </c>
      <c r="DH153" s="13">
        <v>1</v>
      </c>
      <c r="DI153" s="13">
        <v>0</v>
      </c>
      <c r="DJ153" s="13">
        <v>0</v>
      </c>
      <c r="DK153" s="13">
        <v>6</v>
      </c>
      <c r="DL153" s="13">
        <v>6</v>
      </c>
      <c r="DM153" s="13">
        <v>0</v>
      </c>
      <c r="DN153" s="13">
        <v>0</v>
      </c>
      <c r="DO153" s="13">
        <v>0</v>
      </c>
      <c r="DP153" s="13">
        <v>1</v>
      </c>
      <c r="DQ153" s="13">
        <v>1</v>
      </c>
      <c r="DR153" s="13">
        <v>0</v>
      </c>
      <c r="DS153" s="13">
        <v>4</v>
      </c>
      <c r="DT153" s="13">
        <v>2</v>
      </c>
      <c r="DU153" s="13">
        <v>0</v>
      </c>
      <c r="DV153" s="13">
        <v>0</v>
      </c>
      <c r="DW153" s="13">
        <v>0</v>
      </c>
      <c r="DX153" s="13">
        <v>0</v>
      </c>
      <c r="DY153" s="13">
        <v>0</v>
      </c>
      <c r="DZ153" s="13">
        <v>0</v>
      </c>
      <c r="EA153" s="13">
        <v>115</v>
      </c>
      <c r="EB153" s="13">
        <v>0</v>
      </c>
      <c r="EC153" s="13">
        <v>12</v>
      </c>
      <c r="ED153" s="13">
        <v>27</v>
      </c>
      <c r="EE153" s="13">
        <v>0</v>
      </c>
      <c r="EF153" s="13">
        <v>4</v>
      </c>
      <c r="EG153" s="13">
        <v>10</v>
      </c>
      <c r="EH153" s="13">
        <v>1</v>
      </c>
      <c r="EI153" s="13">
        <v>6</v>
      </c>
      <c r="EJ153" s="13">
        <v>0</v>
      </c>
      <c r="EK153" s="13">
        <v>50</v>
      </c>
      <c r="EL153" s="13">
        <v>8</v>
      </c>
      <c r="EM153"/>
      <c r="EN153" s="7" t="b">
        <f t="shared" si="4"/>
        <v>1</v>
      </c>
      <c r="EO153" s="7" t="b">
        <f t="shared" si="5"/>
        <v>1</v>
      </c>
    </row>
    <row r="154" spans="1:145" ht="15" customHeight="1" x14ac:dyDescent="0.25">
      <c r="A154" s="9">
        <v>152</v>
      </c>
      <c r="B154" s="8">
        <v>404945217</v>
      </c>
      <c r="C154" s="19" t="s">
        <v>1529</v>
      </c>
      <c r="D154" s="13" t="s">
        <v>1463</v>
      </c>
      <c r="E154" s="8" t="s">
        <v>1580</v>
      </c>
      <c r="F154" s="8" t="s">
        <v>1530</v>
      </c>
      <c r="G154" s="8" t="s">
        <v>1531</v>
      </c>
      <c r="H154" s="8">
        <v>2477012</v>
      </c>
      <c r="I154" s="8" t="s">
        <v>1532</v>
      </c>
      <c r="J154" s="8">
        <v>595536610</v>
      </c>
      <c r="K154" s="8" t="s">
        <v>151</v>
      </c>
      <c r="L154" s="8" t="s">
        <v>152</v>
      </c>
      <c r="M154" s="8" t="s">
        <v>214</v>
      </c>
      <c r="N154" s="8" t="s">
        <v>185</v>
      </c>
      <c r="O154" s="8">
        <v>0</v>
      </c>
      <c r="P154" s="8" t="s">
        <v>1533</v>
      </c>
      <c r="Q154" s="8">
        <v>2421</v>
      </c>
      <c r="R154" s="8">
        <v>0</v>
      </c>
      <c r="S154" s="8" t="s">
        <v>158</v>
      </c>
      <c r="T154" s="8">
        <v>0</v>
      </c>
      <c r="U154" s="8">
        <v>0</v>
      </c>
      <c r="V154" s="8">
        <v>0</v>
      </c>
      <c r="W154" s="8">
        <v>0</v>
      </c>
      <c r="X154" s="8">
        <v>0</v>
      </c>
      <c r="Y154" s="8">
        <v>0</v>
      </c>
      <c r="Z154" s="8">
        <v>2</v>
      </c>
      <c r="AA154" s="8">
        <v>0</v>
      </c>
      <c r="AB154" s="8">
        <v>0</v>
      </c>
      <c r="AC154" s="8">
        <v>0</v>
      </c>
      <c r="AD154" s="8">
        <v>0</v>
      </c>
      <c r="AE154" s="8">
        <v>0</v>
      </c>
      <c r="AF154" s="8">
        <v>0</v>
      </c>
      <c r="AG154" s="8">
        <v>0</v>
      </c>
      <c r="AH154" s="8">
        <v>0</v>
      </c>
      <c r="AI154" s="8">
        <v>0</v>
      </c>
      <c r="AJ154" s="8">
        <v>0</v>
      </c>
      <c r="AK154" s="8">
        <v>0</v>
      </c>
      <c r="AL154" s="8">
        <v>0</v>
      </c>
      <c r="AM154" s="8">
        <v>0</v>
      </c>
      <c r="AN154" s="8">
        <v>0</v>
      </c>
      <c r="AO154" s="8">
        <v>0</v>
      </c>
      <c r="AP154" s="8">
        <v>0</v>
      </c>
      <c r="AQ154" s="8">
        <v>0</v>
      </c>
      <c r="AR154" s="8">
        <v>0</v>
      </c>
      <c r="AS154" s="8">
        <v>0</v>
      </c>
      <c r="AT154" s="8">
        <v>0</v>
      </c>
      <c r="AU154" s="8">
        <v>0</v>
      </c>
      <c r="AV154" s="8">
        <v>0</v>
      </c>
      <c r="AW154" s="8">
        <v>0</v>
      </c>
      <c r="AX154" s="8">
        <v>0</v>
      </c>
      <c r="AY154" s="8">
        <v>0</v>
      </c>
      <c r="AZ154" s="8">
        <v>0</v>
      </c>
      <c r="BA154" s="8">
        <v>0</v>
      </c>
      <c r="BB154" s="8">
        <v>0</v>
      </c>
      <c r="BC154" s="8">
        <v>2</v>
      </c>
      <c r="BD154" s="8">
        <v>0</v>
      </c>
      <c r="BE154" s="8">
        <v>0</v>
      </c>
      <c r="BF154" s="8">
        <v>0</v>
      </c>
      <c r="BG154" s="8">
        <v>0</v>
      </c>
      <c r="BH154" s="8">
        <v>0</v>
      </c>
      <c r="BI154" s="8">
        <v>0</v>
      </c>
      <c r="BJ154" s="8">
        <v>0</v>
      </c>
      <c r="BK154" s="8">
        <v>0</v>
      </c>
      <c r="BL154" s="8">
        <v>0</v>
      </c>
      <c r="BM154" s="8">
        <v>0</v>
      </c>
      <c r="BN154" s="8">
        <v>0</v>
      </c>
      <c r="BO154" s="8">
        <v>16</v>
      </c>
      <c r="BP154" s="8">
        <v>0</v>
      </c>
      <c r="BQ154" s="8">
        <v>7</v>
      </c>
      <c r="BR154" s="8">
        <v>0</v>
      </c>
      <c r="BS154" s="8">
        <v>0</v>
      </c>
      <c r="BT154" s="8">
        <v>0</v>
      </c>
      <c r="BU154" s="8">
        <v>0</v>
      </c>
      <c r="BV154" s="8">
        <v>0</v>
      </c>
      <c r="BW154" s="8">
        <v>4</v>
      </c>
      <c r="BX154" s="8">
        <v>0</v>
      </c>
      <c r="BY154" s="8">
        <v>0</v>
      </c>
      <c r="BZ154" s="8">
        <v>0</v>
      </c>
      <c r="CA154" s="8">
        <v>0</v>
      </c>
      <c r="CB154" s="8">
        <v>0</v>
      </c>
      <c r="CC154" s="8">
        <v>0</v>
      </c>
      <c r="CD154" s="8">
        <v>0</v>
      </c>
      <c r="CE154" s="8">
        <v>0</v>
      </c>
      <c r="CF154" s="8">
        <v>0</v>
      </c>
      <c r="CG154" s="8">
        <v>0</v>
      </c>
      <c r="CH154" s="8">
        <v>0</v>
      </c>
      <c r="CI154" s="8">
        <v>0</v>
      </c>
      <c r="CJ154" s="8">
        <v>0</v>
      </c>
      <c r="CK154" s="8">
        <v>0</v>
      </c>
      <c r="CL154" s="8">
        <v>0</v>
      </c>
      <c r="CM154" s="8">
        <v>0</v>
      </c>
      <c r="CN154" s="8">
        <v>0</v>
      </c>
      <c r="CO154" s="8">
        <v>0</v>
      </c>
      <c r="CP154" s="8">
        <v>0</v>
      </c>
      <c r="CQ154" s="8">
        <v>0</v>
      </c>
      <c r="CR154" s="8">
        <v>0</v>
      </c>
      <c r="CS154" s="8">
        <v>0</v>
      </c>
      <c r="CT154" s="8">
        <v>0</v>
      </c>
      <c r="CU154" s="8">
        <v>0</v>
      </c>
      <c r="CV154" s="8">
        <v>0</v>
      </c>
      <c r="CW154" s="8">
        <v>0</v>
      </c>
      <c r="CX154" s="8">
        <v>0</v>
      </c>
      <c r="CY154" s="8">
        <v>0</v>
      </c>
      <c r="CZ154" s="8">
        <v>0</v>
      </c>
      <c r="DA154" s="8">
        <v>0</v>
      </c>
      <c r="DB154" s="8">
        <v>0</v>
      </c>
      <c r="DC154" s="8">
        <v>5</v>
      </c>
      <c r="DD154" s="8">
        <v>0</v>
      </c>
      <c r="DE154" s="8">
        <v>0</v>
      </c>
      <c r="DF154" s="8">
        <v>0</v>
      </c>
      <c r="DG154" s="8">
        <v>0</v>
      </c>
      <c r="DH154" s="8">
        <v>0</v>
      </c>
      <c r="DI154" s="8">
        <v>0</v>
      </c>
      <c r="DJ154" s="8">
        <v>0</v>
      </c>
      <c r="DK154" s="8">
        <v>0</v>
      </c>
      <c r="DL154" s="8">
        <v>0</v>
      </c>
      <c r="DM154" s="8">
        <v>0</v>
      </c>
      <c r="DN154" s="8">
        <v>0</v>
      </c>
      <c r="DO154" s="8">
        <v>0</v>
      </c>
      <c r="DP154" s="8">
        <v>0</v>
      </c>
      <c r="DQ154" s="8">
        <v>0</v>
      </c>
      <c r="DR154" s="8">
        <v>0</v>
      </c>
      <c r="DS154" s="8">
        <v>0</v>
      </c>
      <c r="DT154" s="8">
        <v>2</v>
      </c>
      <c r="DU154" s="8">
        <v>0</v>
      </c>
      <c r="DV154" s="8">
        <v>0</v>
      </c>
      <c r="DW154" s="8">
        <v>0</v>
      </c>
      <c r="DX154" s="8">
        <v>0</v>
      </c>
      <c r="DY154" s="8">
        <v>0</v>
      </c>
      <c r="DZ154" s="8">
        <v>0</v>
      </c>
      <c r="EA154" s="8">
        <v>20</v>
      </c>
      <c r="EB154" s="8">
        <v>0</v>
      </c>
      <c r="EC154" s="8">
        <v>0</v>
      </c>
      <c r="ED154" s="8">
        <v>16</v>
      </c>
      <c r="EE154" s="8">
        <v>0</v>
      </c>
      <c r="EF154" s="8">
        <v>0</v>
      </c>
      <c r="EG154" s="8">
        <v>6</v>
      </c>
      <c r="EH154" s="8">
        <v>1</v>
      </c>
      <c r="EI154" s="8">
        <v>0</v>
      </c>
      <c r="EJ154" s="8">
        <v>0</v>
      </c>
      <c r="EK154" s="8">
        <v>5</v>
      </c>
      <c r="EL154" s="8">
        <v>1</v>
      </c>
      <c r="EN154" s="7" t="b">
        <f t="shared" si="4"/>
        <v>1</v>
      </c>
      <c r="EO154" s="7" t="b">
        <f t="shared" si="5"/>
        <v>1</v>
      </c>
    </row>
    <row r="155" spans="1:145" s="14" customFormat="1" ht="15" customHeight="1" x14ac:dyDescent="0.25">
      <c r="A155" s="9">
        <v>153</v>
      </c>
      <c r="B155" s="13">
        <v>404879663</v>
      </c>
      <c r="C155" s="20" t="s">
        <v>1534</v>
      </c>
      <c r="D155" s="13" t="s">
        <v>1463</v>
      </c>
      <c r="E155" s="13" t="s">
        <v>1535</v>
      </c>
      <c r="F155" s="13" t="s">
        <v>1536</v>
      </c>
      <c r="G155" s="13" t="s">
        <v>1537</v>
      </c>
      <c r="H155" s="13" t="s">
        <v>1538</v>
      </c>
      <c r="I155" s="13" t="s">
        <v>1539</v>
      </c>
      <c r="J155" s="13">
        <v>577460330</v>
      </c>
      <c r="K155" s="13" t="s">
        <v>151</v>
      </c>
      <c r="L155" s="8" t="s">
        <v>152</v>
      </c>
      <c r="M155" s="13" t="s">
        <v>1540</v>
      </c>
      <c r="N155" s="8" t="s">
        <v>185</v>
      </c>
      <c r="O155" s="13">
        <v>0</v>
      </c>
      <c r="P155" s="45" t="s">
        <v>2468</v>
      </c>
      <c r="Q155" s="13" t="s">
        <v>2469</v>
      </c>
      <c r="R155" s="13">
        <v>0</v>
      </c>
      <c r="S155" s="8" t="s">
        <v>158</v>
      </c>
      <c r="T155" s="13" t="s">
        <v>1541</v>
      </c>
      <c r="U155" s="13">
        <v>0</v>
      </c>
      <c r="V155" s="13">
        <v>0</v>
      </c>
      <c r="W155" s="13">
        <v>0</v>
      </c>
      <c r="X155" s="13">
        <v>0</v>
      </c>
      <c r="Y155" s="13">
        <v>0</v>
      </c>
      <c r="Z155" s="13">
        <v>0</v>
      </c>
      <c r="AA155" s="13">
        <v>0</v>
      </c>
      <c r="AB155" s="13">
        <v>0</v>
      </c>
      <c r="AC155" s="13">
        <v>0</v>
      </c>
      <c r="AD155" s="13">
        <v>0</v>
      </c>
      <c r="AE155" s="13">
        <v>0</v>
      </c>
      <c r="AF155" s="13">
        <v>0</v>
      </c>
      <c r="AG155" s="13">
        <v>0</v>
      </c>
      <c r="AH155" s="13">
        <v>0</v>
      </c>
      <c r="AI155" s="13">
        <v>0</v>
      </c>
      <c r="AJ155" s="13">
        <v>0</v>
      </c>
      <c r="AK155" s="13">
        <v>0</v>
      </c>
      <c r="AL155" s="13">
        <v>0</v>
      </c>
      <c r="AM155" s="13">
        <v>0</v>
      </c>
      <c r="AN155" s="13">
        <v>0</v>
      </c>
      <c r="AO155" s="13">
        <v>0</v>
      </c>
      <c r="AP155" s="13">
        <v>0</v>
      </c>
      <c r="AQ155" s="13">
        <v>0</v>
      </c>
      <c r="AR155" s="13">
        <v>0</v>
      </c>
      <c r="AS155" s="13">
        <v>0</v>
      </c>
      <c r="AT155" s="13">
        <v>0</v>
      </c>
      <c r="AU155" s="13">
        <v>0</v>
      </c>
      <c r="AV155" s="13">
        <v>0</v>
      </c>
      <c r="AW155" s="13">
        <v>0</v>
      </c>
      <c r="AX155" s="13">
        <v>0</v>
      </c>
      <c r="AY155" s="13">
        <v>0</v>
      </c>
      <c r="AZ155" s="13">
        <v>0</v>
      </c>
      <c r="BA155" s="13">
        <v>0</v>
      </c>
      <c r="BB155" s="13">
        <v>0</v>
      </c>
      <c r="BC155" s="13">
        <v>0</v>
      </c>
      <c r="BD155" s="13">
        <v>0</v>
      </c>
      <c r="BE155" s="13">
        <v>0</v>
      </c>
      <c r="BF155" s="13">
        <v>0</v>
      </c>
      <c r="BG155" s="13">
        <v>0</v>
      </c>
      <c r="BH155" s="13">
        <v>0</v>
      </c>
      <c r="BI155" s="13">
        <v>0</v>
      </c>
      <c r="BJ155" s="13">
        <v>0</v>
      </c>
      <c r="BK155" s="13">
        <v>0</v>
      </c>
      <c r="BL155" s="13">
        <v>0</v>
      </c>
      <c r="BM155" s="13">
        <v>0</v>
      </c>
      <c r="BN155" s="13" t="s">
        <v>1542</v>
      </c>
      <c r="BO155" s="13">
        <v>206</v>
      </c>
      <c r="BP155" s="13">
        <v>16</v>
      </c>
      <c r="BQ155" s="13">
        <v>15</v>
      </c>
      <c r="BR155" s="13">
        <v>3</v>
      </c>
      <c r="BS155" s="13">
        <v>0</v>
      </c>
      <c r="BT155" s="13">
        <v>11</v>
      </c>
      <c r="BU155" s="13">
        <v>0</v>
      </c>
      <c r="BV155" s="13">
        <v>25</v>
      </c>
      <c r="BW155" s="13">
        <v>14</v>
      </c>
      <c r="BX155" s="13">
        <v>3</v>
      </c>
      <c r="BY155" s="13">
        <v>11</v>
      </c>
      <c r="BZ155" s="13">
        <v>3</v>
      </c>
      <c r="CA155" s="13">
        <v>0</v>
      </c>
      <c r="CB155" s="13">
        <v>3</v>
      </c>
      <c r="CC155" s="13">
        <v>0</v>
      </c>
      <c r="CD155" s="13">
        <v>14</v>
      </c>
      <c r="CE155" s="13">
        <v>0</v>
      </c>
      <c r="CF155" s="13">
        <v>0</v>
      </c>
      <c r="CG155" s="13">
        <v>22</v>
      </c>
      <c r="CH155" s="13">
        <v>24</v>
      </c>
      <c r="CI155" s="13">
        <v>4</v>
      </c>
      <c r="CJ155" s="13">
        <v>7</v>
      </c>
      <c r="CK155" s="13">
        <v>0</v>
      </c>
      <c r="CL155" s="13">
        <v>2</v>
      </c>
      <c r="CM155" s="13">
        <v>0</v>
      </c>
      <c r="CN155" s="13">
        <v>7</v>
      </c>
      <c r="CO155" s="13">
        <v>5</v>
      </c>
      <c r="CP155" s="13">
        <v>0</v>
      </c>
      <c r="CQ155" s="13">
        <v>2</v>
      </c>
      <c r="CR155" s="13">
        <v>0</v>
      </c>
      <c r="CS155" s="13">
        <v>2</v>
      </c>
      <c r="CT155" s="13">
        <v>0</v>
      </c>
      <c r="CU155" s="13">
        <v>0</v>
      </c>
      <c r="CV155" s="13">
        <v>0</v>
      </c>
      <c r="CW155" s="13">
        <v>0</v>
      </c>
      <c r="CX155" s="13">
        <v>0</v>
      </c>
      <c r="CY155" s="13">
        <v>0</v>
      </c>
      <c r="CZ155" s="13">
        <v>19</v>
      </c>
      <c r="DA155" s="13">
        <v>3</v>
      </c>
      <c r="DB155" s="13">
        <v>5</v>
      </c>
      <c r="DC155" s="13">
        <v>0</v>
      </c>
      <c r="DD155" s="13">
        <v>0</v>
      </c>
      <c r="DE155" s="13">
        <v>0</v>
      </c>
      <c r="DF155" s="13">
        <v>5</v>
      </c>
      <c r="DG155" s="13" t="s">
        <v>1542</v>
      </c>
      <c r="DH155" s="13">
        <v>2</v>
      </c>
      <c r="DI155" s="13">
        <v>1</v>
      </c>
      <c r="DJ155" s="13">
        <v>1</v>
      </c>
      <c r="DK155" s="13">
        <v>29</v>
      </c>
      <c r="DL155" s="13">
        <v>0</v>
      </c>
      <c r="DM155" s="13">
        <v>0</v>
      </c>
      <c r="DN155" s="13">
        <v>0</v>
      </c>
      <c r="DO155" s="13">
        <v>0</v>
      </c>
      <c r="DP155" s="13">
        <v>2</v>
      </c>
      <c r="DQ155" s="13">
        <v>1</v>
      </c>
      <c r="DR155" s="13">
        <v>1</v>
      </c>
      <c r="DS155" s="13">
        <v>5</v>
      </c>
      <c r="DT155" s="13">
        <v>3</v>
      </c>
      <c r="DU155" s="13">
        <v>0</v>
      </c>
      <c r="DV155" s="13">
        <v>0</v>
      </c>
      <c r="DW155" s="13">
        <v>0</v>
      </c>
      <c r="DX155" s="13">
        <v>0</v>
      </c>
      <c r="DY155" s="13">
        <v>0</v>
      </c>
      <c r="DZ155" s="13">
        <v>0</v>
      </c>
      <c r="EA155" s="13">
        <v>169</v>
      </c>
      <c r="EB155" s="13">
        <v>0</v>
      </c>
      <c r="EC155" s="13">
        <v>11</v>
      </c>
      <c r="ED155" s="13">
        <v>104</v>
      </c>
      <c r="EE155" s="13">
        <v>0</v>
      </c>
      <c r="EF155" s="13">
        <v>45</v>
      </c>
      <c r="EG155" s="13">
        <v>35</v>
      </c>
      <c r="EH155" s="13">
        <v>1</v>
      </c>
      <c r="EI155" s="13">
        <v>0</v>
      </c>
      <c r="EJ155" s="13">
        <v>0</v>
      </c>
      <c r="EK155" s="13">
        <v>34</v>
      </c>
      <c r="EL155" s="13">
        <v>30</v>
      </c>
      <c r="EM155"/>
      <c r="EN155" s="7" t="b">
        <f t="shared" si="4"/>
        <v>1</v>
      </c>
      <c r="EO155" s="7" t="b">
        <f t="shared" si="5"/>
        <v>1</v>
      </c>
    </row>
    <row r="156" spans="1:145" s="14" customFormat="1" ht="15" customHeight="1" x14ac:dyDescent="0.25">
      <c r="A156" s="9">
        <v>154</v>
      </c>
      <c r="B156" s="13">
        <v>203826645</v>
      </c>
      <c r="C156" s="20" t="s">
        <v>1543</v>
      </c>
      <c r="D156" s="13" t="s">
        <v>1463</v>
      </c>
      <c r="E156" s="13" t="s">
        <v>1580</v>
      </c>
      <c r="F156" s="13" t="s">
        <v>1544</v>
      </c>
      <c r="G156" s="15" t="s">
        <v>2427</v>
      </c>
      <c r="H156" s="13">
        <v>2104444</v>
      </c>
      <c r="I156" s="13" t="s">
        <v>1545</v>
      </c>
      <c r="J156" s="13">
        <v>577628808</v>
      </c>
      <c r="K156" s="13" t="s">
        <v>151</v>
      </c>
      <c r="L156" s="8" t="s">
        <v>152</v>
      </c>
      <c r="M156" s="13" t="s">
        <v>1546</v>
      </c>
      <c r="N156" s="13" t="s">
        <v>154</v>
      </c>
      <c r="O156" s="13" t="s">
        <v>185</v>
      </c>
      <c r="P156" s="45" t="s">
        <v>1547</v>
      </c>
      <c r="Q156" s="46" t="s">
        <v>2428</v>
      </c>
      <c r="R156" s="17" t="s">
        <v>2426</v>
      </c>
      <c r="S156" s="8" t="s">
        <v>158</v>
      </c>
      <c r="T156" s="13" t="s">
        <v>229</v>
      </c>
      <c r="U156" s="13">
        <v>0</v>
      </c>
      <c r="V156" s="13">
        <v>0</v>
      </c>
      <c r="W156" s="13">
        <v>0</v>
      </c>
      <c r="X156" s="13">
        <v>0</v>
      </c>
      <c r="Y156" s="13">
        <v>0</v>
      </c>
      <c r="Z156" s="13">
        <v>6</v>
      </c>
      <c r="AA156" s="13">
        <v>0</v>
      </c>
      <c r="AB156" s="13">
        <v>2</v>
      </c>
      <c r="AC156" s="13">
        <v>2</v>
      </c>
      <c r="AD156" s="13">
        <v>0</v>
      </c>
      <c r="AE156" s="13">
        <v>0</v>
      </c>
      <c r="AF156" s="13">
        <v>0</v>
      </c>
      <c r="AG156" s="13">
        <v>0</v>
      </c>
      <c r="AH156" s="13">
        <v>0</v>
      </c>
      <c r="AI156" s="13">
        <v>0</v>
      </c>
      <c r="AJ156" s="13">
        <v>0</v>
      </c>
      <c r="AK156" s="13">
        <v>0</v>
      </c>
      <c r="AL156" s="13">
        <v>0</v>
      </c>
      <c r="AM156" s="13">
        <v>0</v>
      </c>
      <c r="AN156" s="13">
        <v>0</v>
      </c>
      <c r="AO156" s="13">
        <v>0</v>
      </c>
      <c r="AP156" s="13">
        <v>0</v>
      </c>
      <c r="AQ156" s="13">
        <v>0</v>
      </c>
      <c r="AR156" s="13">
        <v>0</v>
      </c>
      <c r="AS156" s="13">
        <v>0</v>
      </c>
      <c r="AT156" s="13">
        <v>0</v>
      </c>
      <c r="AU156" s="13">
        <v>0</v>
      </c>
      <c r="AV156" s="13">
        <v>0</v>
      </c>
      <c r="AW156" s="13">
        <v>0</v>
      </c>
      <c r="AX156" s="13">
        <v>0</v>
      </c>
      <c r="AY156" s="13">
        <v>2</v>
      </c>
      <c r="AZ156" s="13">
        <v>0</v>
      </c>
      <c r="BA156" s="13">
        <v>2</v>
      </c>
      <c r="BB156" s="13">
        <v>0</v>
      </c>
      <c r="BC156" s="13">
        <v>0</v>
      </c>
      <c r="BD156" s="13">
        <v>0</v>
      </c>
      <c r="BE156" s="13">
        <v>0</v>
      </c>
      <c r="BF156" s="13">
        <v>0</v>
      </c>
      <c r="BG156" s="13">
        <v>0</v>
      </c>
      <c r="BH156" s="13">
        <v>0</v>
      </c>
      <c r="BI156" s="13">
        <v>0</v>
      </c>
      <c r="BJ156" s="13">
        <v>0</v>
      </c>
      <c r="BK156" s="13">
        <v>0</v>
      </c>
      <c r="BL156" s="13">
        <v>0</v>
      </c>
      <c r="BM156" s="13">
        <v>0</v>
      </c>
      <c r="BN156" s="13">
        <v>0</v>
      </c>
      <c r="BO156" s="13">
        <v>140</v>
      </c>
      <c r="BP156" s="13">
        <v>12</v>
      </c>
      <c r="BQ156" s="13">
        <v>18</v>
      </c>
      <c r="BR156" s="13">
        <v>0</v>
      </c>
      <c r="BS156" s="13">
        <v>0</v>
      </c>
      <c r="BT156" s="13">
        <v>6</v>
      </c>
      <c r="BU156" s="13">
        <v>0</v>
      </c>
      <c r="BV156" s="13">
        <v>11</v>
      </c>
      <c r="BW156" s="13">
        <v>12</v>
      </c>
      <c r="BX156" s="13">
        <v>3</v>
      </c>
      <c r="BY156" s="13">
        <v>9</v>
      </c>
      <c r="BZ156" s="13">
        <v>2</v>
      </c>
      <c r="CA156" s="13">
        <v>0</v>
      </c>
      <c r="CB156" s="13">
        <v>2</v>
      </c>
      <c r="CC156" s="13">
        <v>2</v>
      </c>
      <c r="CD156" s="13">
        <v>0</v>
      </c>
      <c r="CE156" s="13">
        <v>0</v>
      </c>
      <c r="CF156" s="13">
        <v>0</v>
      </c>
      <c r="CG156" s="13">
        <v>7</v>
      </c>
      <c r="CH156" s="13">
        <v>0</v>
      </c>
      <c r="CI156" s="13">
        <v>0</v>
      </c>
      <c r="CJ156" s="13">
        <v>30</v>
      </c>
      <c r="CK156" s="13">
        <v>0</v>
      </c>
      <c r="CL156" s="13">
        <v>2</v>
      </c>
      <c r="CM156" s="13">
        <v>0</v>
      </c>
      <c r="CN156" s="13">
        <v>0</v>
      </c>
      <c r="CO156" s="13">
        <v>0</v>
      </c>
      <c r="CP156" s="13">
        <v>8</v>
      </c>
      <c r="CQ156" s="13">
        <v>2</v>
      </c>
      <c r="CR156" s="13">
        <v>0</v>
      </c>
      <c r="CS156" s="13">
        <v>0</v>
      </c>
      <c r="CT156" s="13">
        <v>1</v>
      </c>
      <c r="CU156" s="13">
        <v>0</v>
      </c>
      <c r="CV156" s="13">
        <v>0</v>
      </c>
      <c r="CW156" s="13">
        <v>0</v>
      </c>
      <c r="CX156" s="13">
        <v>0</v>
      </c>
      <c r="CY156" s="13">
        <v>2</v>
      </c>
      <c r="CZ156" s="13">
        <v>2</v>
      </c>
      <c r="DA156" s="13">
        <v>8</v>
      </c>
      <c r="DB156" s="13">
        <v>2</v>
      </c>
      <c r="DC156" s="13">
        <v>2</v>
      </c>
      <c r="DD156" s="13">
        <v>0</v>
      </c>
      <c r="DE156" s="13">
        <v>0</v>
      </c>
      <c r="DF156" s="13">
        <v>12</v>
      </c>
      <c r="DG156" s="13">
        <v>0</v>
      </c>
      <c r="DH156" s="13">
        <v>1</v>
      </c>
      <c r="DI156" s="13">
        <v>1</v>
      </c>
      <c r="DJ156" s="13" t="s">
        <v>1548</v>
      </c>
      <c r="DK156" s="13">
        <v>30</v>
      </c>
      <c r="DL156" s="13">
        <v>0</v>
      </c>
      <c r="DM156" s="13">
        <v>30</v>
      </c>
      <c r="DN156" s="13">
        <v>0</v>
      </c>
      <c r="DO156" s="13">
        <v>0</v>
      </c>
      <c r="DP156" s="13">
        <v>1</v>
      </c>
      <c r="DQ156" s="13">
        <v>1</v>
      </c>
      <c r="DR156" s="13">
        <v>0</v>
      </c>
      <c r="DS156" s="13">
        <v>6</v>
      </c>
      <c r="DT156" s="13">
        <v>5</v>
      </c>
      <c r="DU156" s="13">
        <v>1</v>
      </c>
      <c r="DV156" s="13">
        <v>0</v>
      </c>
      <c r="DW156" s="13">
        <v>0</v>
      </c>
      <c r="DX156" s="13">
        <v>0</v>
      </c>
      <c r="DY156" s="13">
        <v>0</v>
      </c>
      <c r="DZ156" s="13">
        <v>578</v>
      </c>
      <c r="EA156" s="13" t="s">
        <v>1549</v>
      </c>
      <c r="EB156" s="13">
        <v>0</v>
      </c>
      <c r="EC156" s="13">
        <v>0</v>
      </c>
      <c r="ED156" s="13">
        <v>166</v>
      </c>
      <c r="EE156" s="13">
        <v>0</v>
      </c>
      <c r="EF156" s="13">
        <v>64</v>
      </c>
      <c r="EG156" s="13">
        <v>42</v>
      </c>
      <c r="EH156" s="13">
        <v>1</v>
      </c>
      <c r="EI156" s="13">
        <v>0</v>
      </c>
      <c r="EJ156" s="13">
        <v>3</v>
      </c>
      <c r="EK156" s="13">
        <v>77</v>
      </c>
      <c r="EL156" s="13">
        <v>23</v>
      </c>
      <c r="EM156" t="s">
        <v>2391</v>
      </c>
      <c r="EN156" s="7" t="b">
        <f t="shared" si="4"/>
        <v>1</v>
      </c>
      <c r="EO156" s="7" t="b">
        <f t="shared" si="5"/>
        <v>1</v>
      </c>
    </row>
    <row r="157" spans="1:145" s="14" customFormat="1" ht="15" customHeight="1" x14ac:dyDescent="0.25">
      <c r="A157" s="9">
        <v>155</v>
      </c>
      <c r="B157" s="13">
        <v>405125332</v>
      </c>
      <c r="C157" s="20" t="s">
        <v>1550</v>
      </c>
      <c r="D157" s="13" t="s">
        <v>1463</v>
      </c>
      <c r="E157" s="13" t="s">
        <v>1535</v>
      </c>
      <c r="F157" s="13" t="s">
        <v>1551</v>
      </c>
      <c r="G157" s="13" t="s">
        <v>1552</v>
      </c>
      <c r="H157" s="13">
        <v>2508106</v>
      </c>
      <c r="I157" s="13" t="s">
        <v>1553</v>
      </c>
      <c r="J157" s="13">
        <v>551688688</v>
      </c>
      <c r="K157" s="13" t="s">
        <v>151</v>
      </c>
      <c r="L157" s="8" t="s">
        <v>152</v>
      </c>
      <c r="M157" s="13" t="s">
        <v>1554</v>
      </c>
      <c r="N157" s="8" t="s">
        <v>185</v>
      </c>
      <c r="O157" s="13"/>
      <c r="P157" s="13" t="s">
        <v>1555</v>
      </c>
      <c r="Q157" s="13" t="s">
        <v>1556</v>
      </c>
      <c r="R157" s="13">
        <v>0</v>
      </c>
      <c r="S157" s="8" t="s">
        <v>158</v>
      </c>
      <c r="T157" s="13" t="s">
        <v>1557</v>
      </c>
      <c r="U157" s="13">
        <v>0</v>
      </c>
      <c r="V157" s="13">
        <v>0</v>
      </c>
      <c r="W157" s="13">
        <v>0</v>
      </c>
      <c r="X157" s="13">
        <v>0</v>
      </c>
      <c r="Y157" s="13">
        <v>0</v>
      </c>
      <c r="Z157" s="13">
        <v>0</v>
      </c>
      <c r="AA157" s="13">
        <v>0</v>
      </c>
      <c r="AB157" s="13">
        <v>0</v>
      </c>
      <c r="AC157" s="13">
        <v>0</v>
      </c>
      <c r="AD157" s="13">
        <v>0</v>
      </c>
      <c r="AE157" s="13">
        <v>0</v>
      </c>
      <c r="AF157" s="13">
        <v>0</v>
      </c>
      <c r="AG157" s="13">
        <v>0</v>
      </c>
      <c r="AH157" s="13">
        <v>0</v>
      </c>
      <c r="AI157" s="13">
        <v>0</v>
      </c>
      <c r="AJ157" s="13">
        <v>0</v>
      </c>
      <c r="AK157" s="13">
        <v>0</v>
      </c>
      <c r="AL157" s="13">
        <v>0</v>
      </c>
      <c r="AM157" s="13">
        <v>0</v>
      </c>
      <c r="AN157" s="13">
        <v>0</v>
      </c>
      <c r="AO157" s="13">
        <v>0</v>
      </c>
      <c r="AP157" s="13">
        <v>0</v>
      </c>
      <c r="AQ157" s="13">
        <v>0</v>
      </c>
      <c r="AR157" s="13">
        <v>0</v>
      </c>
      <c r="AS157" s="13">
        <v>0</v>
      </c>
      <c r="AT157" s="13">
        <v>0</v>
      </c>
      <c r="AU157" s="13">
        <v>0</v>
      </c>
      <c r="AV157" s="13">
        <v>0</v>
      </c>
      <c r="AW157" s="13">
        <v>0</v>
      </c>
      <c r="AX157" s="13">
        <v>0</v>
      </c>
      <c r="AY157" s="13">
        <v>0</v>
      </c>
      <c r="AZ157" s="13">
        <v>0</v>
      </c>
      <c r="BA157" s="13">
        <v>0</v>
      </c>
      <c r="BB157" s="13">
        <v>0</v>
      </c>
      <c r="BC157" s="13">
        <v>0</v>
      </c>
      <c r="BD157" s="13">
        <v>0</v>
      </c>
      <c r="BE157" s="13">
        <v>0</v>
      </c>
      <c r="BF157" s="13">
        <v>0</v>
      </c>
      <c r="BG157" s="13">
        <v>0</v>
      </c>
      <c r="BH157" s="13">
        <v>0</v>
      </c>
      <c r="BI157" s="13">
        <v>0</v>
      </c>
      <c r="BJ157" s="13">
        <v>0</v>
      </c>
      <c r="BK157" s="13">
        <v>0</v>
      </c>
      <c r="BL157" s="13">
        <v>0</v>
      </c>
      <c r="BM157" s="13">
        <v>0</v>
      </c>
      <c r="BN157" s="13">
        <v>0</v>
      </c>
      <c r="BO157" s="13">
        <v>38</v>
      </c>
      <c r="BP157" s="13">
        <v>0</v>
      </c>
      <c r="BQ157" s="13">
        <v>5</v>
      </c>
      <c r="BR157" s="13">
        <v>0</v>
      </c>
      <c r="BS157" s="13">
        <v>0</v>
      </c>
      <c r="BT157" s="13">
        <v>2</v>
      </c>
      <c r="BU157" s="13">
        <v>0</v>
      </c>
      <c r="BV157" s="13">
        <v>0</v>
      </c>
      <c r="BW157" s="13">
        <v>8</v>
      </c>
      <c r="BX157" s="13">
        <v>1</v>
      </c>
      <c r="BY157" s="13">
        <v>2</v>
      </c>
      <c r="BZ157" s="13">
        <v>0</v>
      </c>
      <c r="CA157" s="13">
        <v>0</v>
      </c>
      <c r="CB157" s="13">
        <v>0</v>
      </c>
      <c r="CC157" s="13">
        <v>0</v>
      </c>
      <c r="CD157" s="13">
        <v>0</v>
      </c>
      <c r="CE157" s="13">
        <v>0</v>
      </c>
      <c r="CF157" s="13">
        <v>0</v>
      </c>
      <c r="CG157" s="13">
        <v>0</v>
      </c>
      <c r="CH157" s="13">
        <v>17</v>
      </c>
      <c r="CI157" s="13">
        <v>5</v>
      </c>
      <c r="CJ157" s="13">
        <v>0</v>
      </c>
      <c r="CK157" s="13">
        <v>0</v>
      </c>
      <c r="CL157" s="13">
        <v>0</v>
      </c>
      <c r="CM157" s="13">
        <v>0</v>
      </c>
      <c r="CN157" s="13">
        <v>0</v>
      </c>
      <c r="CO157" s="13">
        <v>0</v>
      </c>
      <c r="CP157" s="13">
        <v>0</v>
      </c>
      <c r="CQ157" s="13">
        <v>0</v>
      </c>
      <c r="CR157" s="13">
        <v>0</v>
      </c>
      <c r="CS157" s="13">
        <v>0</v>
      </c>
      <c r="CT157" s="13">
        <v>1</v>
      </c>
      <c r="CU157" s="13">
        <v>0</v>
      </c>
      <c r="CV157" s="13">
        <v>0</v>
      </c>
      <c r="CW157" s="13">
        <v>0</v>
      </c>
      <c r="CX157" s="13">
        <v>0</v>
      </c>
      <c r="CY157" s="13">
        <v>0</v>
      </c>
      <c r="CZ157" s="13">
        <v>0</v>
      </c>
      <c r="DA157" s="13">
        <v>0</v>
      </c>
      <c r="DB157" s="13">
        <v>0</v>
      </c>
      <c r="DC157" s="13">
        <v>0</v>
      </c>
      <c r="DD157" s="13">
        <v>0</v>
      </c>
      <c r="DE157" s="13">
        <v>0</v>
      </c>
      <c r="DF157" s="13">
        <v>0</v>
      </c>
      <c r="DG157" s="13">
        <v>0</v>
      </c>
      <c r="DH157" s="13">
        <v>0</v>
      </c>
      <c r="DI157" s="13">
        <v>0</v>
      </c>
      <c r="DJ157" s="13">
        <v>0</v>
      </c>
      <c r="DK157" s="13">
        <v>7</v>
      </c>
      <c r="DL157" s="13">
        <v>0</v>
      </c>
      <c r="DM157" s="13">
        <v>0</v>
      </c>
      <c r="DN157" s="13">
        <v>0</v>
      </c>
      <c r="DO157" s="13">
        <v>0</v>
      </c>
      <c r="DP157" s="13">
        <v>0</v>
      </c>
      <c r="DQ157" s="13">
        <v>0</v>
      </c>
      <c r="DR157" s="13">
        <v>0</v>
      </c>
      <c r="DS157" s="13">
        <v>3</v>
      </c>
      <c r="DT157" s="13">
        <v>15</v>
      </c>
      <c r="DU157" s="13">
        <v>0</v>
      </c>
      <c r="DV157" s="13">
        <v>0</v>
      </c>
      <c r="DW157" s="13">
        <v>0</v>
      </c>
      <c r="DX157" s="13">
        <v>0</v>
      </c>
      <c r="DY157" s="13">
        <v>0</v>
      </c>
      <c r="DZ157" s="13">
        <v>132</v>
      </c>
      <c r="EA157" s="13">
        <v>26</v>
      </c>
      <c r="EB157" s="13">
        <v>0</v>
      </c>
      <c r="EC157" s="13">
        <v>0</v>
      </c>
      <c r="ED157" s="13">
        <v>45</v>
      </c>
      <c r="EE157" s="13">
        <v>0</v>
      </c>
      <c r="EF157" s="13">
        <v>23</v>
      </c>
      <c r="EG157" s="13">
        <v>14</v>
      </c>
      <c r="EH157" s="13">
        <v>1</v>
      </c>
      <c r="EI157" s="13">
        <v>0</v>
      </c>
      <c r="EJ157" s="13">
        <v>0</v>
      </c>
      <c r="EK157" s="13">
        <v>19</v>
      </c>
      <c r="EL157" s="13">
        <v>4</v>
      </c>
      <c r="EM157"/>
      <c r="EN157" s="7" t="b">
        <f t="shared" si="4"/>
        <v>1</v>
      </c>
      <c r="EO157" s="7" t="b">
        <f t="shared" si="5"/>
        <v>1</v>
      </c>
    </row>
    <row r="158" spans="1:145" s="14" customFormat="1" ht="15" customHeight="1" x14ac:dyDescent="0.25">
      <c r="A158" s="9">
        <v>156</v>
      </c>
      <c r="B158" s="13">
        <v>202442981</v>
      </c>
      <c r="C158" s="20" t="s">
        <v>1558</v>
      </c>
      <c r="D158" s="13" t="s">
        <v>1463</v>
      </c>
      <c r="E158" s="13" t="s">
        <v>1580</v>
      </c>
      <c r="F158" s="13" t="s">
        <v>1559</v>
      </c>
      <c r="G158" s="13" t="s">
        <v>1560</v>
      </c>
      <c r="H158" s="13" t="s">
        <v>1561</v>
      </c>
      <c r="I158" s="13" t="s">
        <v>1562</v>
      </c>
      <c r="J158" s="13">
        <v>599539943</v>
      </c>
      <c r="K158" s="13" t="s">
        <v>151</v>
      </c>
      <c r="L158" s="8" t="s">
        <v>152</v>
      </c>
      <c r="M158" s="13" t="s">
        <v>1563</v>
      </c>
      <c r="N158" s="13" t="s">
        <v>169</v>
      </c>
      <c r="O158" s="13" t="s">
        <v>1564</v>
      </c>
      <c r="P158" s="13" t="s">
        <v>1565</v>
      </c>
      <c r="Q158" s="13" t="s">
        <v>1566</v>
      </c>
      <c r="R158" s="13" t="s">
        <v>1567</v>
      </c>
      <c r="S158" s="8" t="s">
        <v>158</v>
      </c>
      <c r="T158" s="13" t="s">
        <v>1467</v>
      </c>
      <c r="U158" s="13">
        <v>0</v>
      </c>
      <c r="V158" s="13">
        <v>0</v>
      </c>
      <c r="W158" s="13">
        <v>0</v>
      </c>
      <c r="X158" s="13">
        <v>0</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3">
        <v>0</v>
      </c>
      <c r="AO158" s="13">
        <v>0</v>
      </c>
      <c r="AP158" s="13">
        <v>0</v>
      </c>
      <c r="AQ158" s="13">
        <v>0</v>
      </c>
      <c r="AR158" s="13">
        <v>0</v>
      </c>
      <c r="AS158" s="13">
        <v>0</v>
      </c>
      <c r="AT158" s="13">
        <v>0</v>
      </c>
      <c r="AU158" s="13">
        <v>0</v>
      </c>
      <c r="AV158" s="13">
        <v>0</v>
      </c>
      <c r="AW158" s="13">
        <v>0</v>
      </c>
      <c r="AX158" s="13">
        <v>0</v>
      </c>
      <c r="AY158" s="13">
        <v>0</v>
      </c>
      <c r="AZ158" s="13">
        <v>0</v>
      </c>
      <c r="BA158" s="13">
        <v>0</v>
      </c>
      <c r="BB158" s="13">
        <v>0</v>
      </c>
      <c r="BC158" s="13">
        <v>0</v>
      </c>
      <c r="BD158" s="13">
        <v>0</v>
      </c>
      <c r="BE158" s="13">
        <v>0</v>
      </c>
      <c r="BF158" s="13">
        <v>0</v>
      </c>
      <c r="BG158" s="13">
        <v>0</v>
      </c>
      <c r="BH158" s="13">
        <v>0</v>
      </c>
      <c r="BI158" s="13">
        <v>0</v>
      </c>
      <c r="BJ158" s="13">
        <v>0</v>
      </c>
      <c r="BK158" s="13">
        <v>0</v>
      </c>
      <c r="BL158" s="13">
        <v>0</v>
      </c>
      <c r="BM158" s="13">
        <v>0</v>
      </c>
      <c r="BN158" s="13">
        <v>0</v>
      </c>
      <c r="BO158" s="13">
        <v>40</v>
      </c>
      <c r="BP158" s="13">
        <v>5</v>
      </c>
      <c r="BQ158" s="13">
        <v>6</v>
      </c>
      <c r="BR158" s="13">
        <v>0</v>
      </c>
      <c r="BS158" s="13">
        <v>0</v>
      </c>
      <c r="BT158" s="13">
        <v>0</v>
      </c>
      <c r="BU158" s="13">
        <v>0</v>
      </c>
      <c r="BV158" s="13">
        <v>9</v>
      </c>
      <c r="BW158" s="13">
        <v>5</v>
      </c>
      <c r="BX158" s="13">
        <v>3</v>
      </c>
      <c r="BY158" s="13">
        <v>2</v>
      </c>
      <c r="BZ158" s="13">
        <v>0</v>
      </c>
      <c r="CA158" s="13">
        <v>0</v>
      </c>
      <c r="CB158" s="13">
        <v>0</v>
      </c>
      <c r="CC158" s="13">
        <v>0</v>
      </c>
      <c r="CD158" s="13">
        <v>0</v>
      </c>
      <c r="CE158" s="13">
        <v>0</v>
      </c>
      <c r="CF158" s="13">
        <v>0</v>
      </c>
      <c r="CG158" s="13">
        <v>0</v>
      </c>
      <c r="CH158" s="13">
        <v>9</v>
      </c>
      <c r="CI158" s="13">
        <v>3</v>
      </c>
      <c r="CJ158" s="13">
        <v>0</v>
      </c>
      <c r="CK158" s="13">
        <v>0</v>
      </c>
      <c r="CL158" s="13">
        <v>0</v>
      </c>
      <c r="CM158" s="13">
        <v>0</v>
      </c>
      <c r="CN158" s="13">
        <v>0</v>
      </c>
      <c r="CO158" s="13">
        <v>0</v>
      </c>
      <c r="CP158" s="13">
        <v>0</v>
      </c>
      <c r="CQ158" s="13">
        <v>2</v>
      </c>
      <c r="CR158" s="13">
        <v>0</v>
      </c>
      <c r="CS158" s="13">
        <v>0</v>
      </c>
      <c r="CT158" s="13">
        <v>2</v>
      </c>
      <c r="CU158" s="13">
        <v>0</v>
      </c>
      <c r="CV158" s="13">
        <v>0</v>
      </c>
      <c r="CW158" s="13">
        <v>0</v>
      </c>
      <c r="CX158" s="13">
        <v>0</v>
      </c>
      <c r="CY158" s="13">
        <v>0</v>
      </c>
      <c r="CZ158" s="13">
        <v>0</v>
      </c>
      <c r="DA158" s="13">
        <v>0</v>
      </c>
      <c r="DB158" s="13">
        <v>0</v>
      </c>
      <c r="DC158" s="13">
        <v>0</v>
      </c>
      <c r="DD158" s="13">
        <v>0</v>
      </c>
      <c r="DE158" s="13">
        <v>0</v>
      </c>
      <c r="DF158" s="13">
        <v>1</v>
      </c>
      <c r="DG158" s="13">
        <v>0</v>
      </c>
      <c r="DH158" s="13">
        <v>1</v>
      </c>
      <c r="DI158" s="13">
        <v>1</v>
      </c>
      <c r="DJ158" s="13">
        <v>0</v>
      </c>
      <c r="DK158" s="13">
        <v>7</v>
      </c>
      <c r="DL158" s="13">
        <v>0</v>
      </c>
      <c r="DM158" s="13">
        <v>10</v>
      </c>
      <c r="DN158" s="13">
        <v>0</v>
      </c>
      <c r="DO158" s="13">
        <v>0</v>
      </c>
      <c r="DP158" s="13">
        <v>2</v>
      </c>
      <c r="DQ158" s="13">
        <v>1</v>
      </c>
      <c r="DR158" s="13">
        <v>1</v>
      </c>
      <c r="DS158" s="13">
        <v>9</v>
      </c>
      <c r="DT158" s="13">
        <v>8</v>
      </c>
      <c r="DU158" s="13">
        <v>0</v>
      </c>
      <c r="DV158" s="13">
        <v>0</v>
      </c>
      <c r="DW158" s="13">
        <v>0</v>
      </c>
      <c r="DX158" s="13">
        <v>0</v>
      </c>
      <c r="DY158" s="13">
        <v>0</v>
      </c>
      <c r="DZ158" s="13">
        <v>90</v>
      </c>
      <c r="EA158" s="13">
        <v>41</v>
      </c>
      <c r="EB158" s="13">
        <v>2</v>
      </c>
      <c r="EC158" s="13">
        <v>0</v>
      </c>
      <c r="ED158" s="13">
        <v>27</v>
      </c>
      <c r="EE158" s="13">
        <v>0</v>
      </c>
      <c r="EF158" s="13">
        <v>1</v>
      </c>
      <c r="EG158" s="13">
        <v>11</v>
      </c>
      <c r="EH158" s="13">
        <v>0</v>
      </c>
      <c r="EI158" s="13" t="s">
        <v>1568</v>
      </c>
      <c r="EJ158" s="13" t="s">
        <v>1568</v>
      </c>
      <c r="EK158" s="13">
        <v>5</v>
      </c>
      <c r="EL158" s="13">
        <v>3</v>
      </c>
      <c r="EM158"/>
      <c r="EN158" s="7" t="b">
        <f t="shared" si="4"/>
        <v>1</v>
      </c>
      <c r="EO158" s="7" t="b">
        <f t="shared" si="5"/>
        <v>1</v>
      </c>
    </row>
    <row r="159" spans="1:145" s="14" customFormat="1" ht="15" customHeight="1" x14ac:dyDescent="0.25">
      <c r="A159" s="9">
        <v>157</v>
      </c>
      <c r="B159" s="13">
        <v>400115362</v>
      </c>
      <c r="C159" s="20" t="s">
        <v>1569</v>
      </c>
      <c r="D159" s="13" t="s">
        <v>1463</v>
      </c>
      <c r="E159" s="13" t="s">
        <v>1570</v>
      </c>
      <c r="F159" s="13" t="s">
        <v>1571</v>
      </c>
      <c r="G159" s="13" t="s">
        <v>1572</v>
      </c>
      <c r="H159" s="13" t="s">
        <v>1573</v>
      </c>
      <c r="I159" s="13" t="s">
        <v>1574</v>
      </c>
      <c r="J159" s="13">
        <v>599988008</v>
      </c>
      <c r="K159" s="13" t="s">
        <v>151</v>
      </c>
      <c r="L159" s="8" t="s">
        <v>152</v>
      </c>
      <c r="M159" s="13" t="s">
        <v>1575</v>
      </c>
      <c r="N159" s="8" t="s">
        <v>185</v>
      </c>
      <c r="O159" s="13">
        <v>0</v>
      </c>
      <c r="P159" s="13" t="s">
        <v>1576</v>
      </c>
      <c r="Q159" s="13" t="s">
        <v>1577</v>
      </c>
      <c r="R159" s="13">
        <v>0</v>
      </c>
      <c r="S159" s="8" t="s">
        <v>158</v>
      </c>
      <c r="T159" s="13" t="s">
        <v>1578</v>
      </c>
      <c r="U159" s="13">
        <v>0</v>
      </c>
      <c r="V159" s="13">
        <v>0</v>
      </c>
      <c r="W159" s="13">
        <v>0</v>
      </c>
      <c r="X159" s="13">
        <v>0</v>
      </c>
      <c r="Y159" s="13">
        <v>0</v>
      </c>
      <c r="Z159" s="13">
        <v>34</v>
      </c>
      <c r="AA159" s="13">
        <v>12</v>
      </c>
      <c r="AB159" s="13">
        <v>0</v>
      </c>
      <c r="AC159" s="13">
        <v>0</v>
      </c>
      <c r="AD159" s="13">
        <v>2</v>
      </c>
      <c r="AE159" s="13">
        <v>1</v>
      </c>
      <c r="AF159" s="13">
        <v>0</v>
      </c>
      <c r="AG159" s="13">
        <v>0</v>
      </c>
      <c r="AH159" s="13">
        <v>0</v>
      </c>
      <c r="AI159" s="13">
        <v>0</v>
      </c>
      <c r="AJ159" s="13">
        <v>0</v>
      </c>
      <c r="AK159" s="13">
        <v>0</v>
      </c>
      <c r="AL159" s="13">
        <v>0</v>
      </c>
      <c r="AM159" s="13">
        <v>0</v>
      </c>
      <c r="AN159" s="13">
        <v>0</v>
      </c>
      <c r="AO159" s="13">
        <v>6</v>
      </c>
      <c r="AP159" s="13">
        <v>0</v>
      </c>
      <c r="AQ159" s="13">
        <v>0</v>
      </c>
      <c r="AR159" s="13">
        <v>0</v>
      </c>
      <c r="AS159" s="13">
        <v>0</v>
      </c>
      <c r="AT159" s="13">
        <v>0</v>
      </c>
      <c r="AU159" s="13">
        <v>4</v>
      </c>
      <c r="AV159" s="13">
        <v>4</v>
      </c>
      <c r="AW159" s="13">
        <v>0</v>
      </c>
      <c r="AX159" s="13">
        <v>0</v>
      </c>
      <c r="AY159" s="13">
        <v>2</v>
      </c>
      <c r="AZ159" s="13">
        <v>0</v>
      </c>
      <c r="BA159" s="13">
        <v>2</v>
      </c>
      <c r="BB159" s="13">
        <v>0</v>
      </c>
      <c r="BC159" s="13">
        <v>1</v>
      </c>
      <c r="BD159" s="13">
        <v>0</v>
      </c>
      <c r="BE159" s="13">
        <v>1</v>
      </c>
      <c r="BF159" s="13">
        <v>0</v>
      </c>
      <c r="BG159" s="13">
        <v>2</v>
      </c>
      <c r="BH159" s="13">
        <v>1</v>
      </c>
      <c r="BI159" s="13">
        <v>0</v>
      </c>
      <c r="BJ159" s="13">
        <v>1</v>
      </c>
      <c r="BK159" s="13">
        <v>0</v>
      </c>
      <c r="BL159" s="13">
        <v>0</v>
      </c>
      <c r="BM159" s="13">
        <v>0</v>
      </c>
      <c r="BN159" s="13">
        <v>0</v>
      </c>
      <c r="BO159" s="13">
        <v>85</v>
      </c>
      <c r="BP159" s="13">
        <v>6</v>
      </c>
      <c r="BQ159" s="13">
        <v>21</v>
      </c>
      <c r="BR159" s="13">
        <v>1</v>
      </c>
      <c r="BS159" s="13">
        <v>0</v>
      </c>
      <c r="BT159" s="13">
        <v>8</v>
      </c>
      <c r="BU159" s="13">
        <v>0</v>
      </c>
      <c r="BV159" s="13">
        <v>2</v>
      </c>
      <c r="BW159" s="13">
        <v>8</v>
      </c>
      <c r="BX159" s="13">
        <v>2</v>
      </c>
      <c r="BY159" s="13">
        <v>6</v>
      </c>
      <c r="BZ159" s="13">
        <v>2</v>
      </c>
      <c r="CA159" s="13">
        <v>1</v>
      </c>
      <c r="CB159" s="13">
        <v>1</v>
      </c>
      <c r="CC159" s="13">
        <v>2</v>
      </c>
      <c r="CD159" s="13">
        <v>0</v>
      </c>
      <c r="CE159" s="13">
        <v>2</v>
      </c>
      <c r="CF159" s="13">
        <v>0</v>
      </c>
      <c r="CG159" s="13">
        <v>6</v>
      </c>
      <c r="CH159" s="13">
        <v>4</v>
      </c>
      <c r="CI159" s="13">
        <v>0</v>
      </c>
      <c r="CJ159" s="13">
        <v>4</v>
      </c>
      <c r="CK159" s="13">
        <v>0</v>
      </c>
      <c r="CL159" s="13">
        <v>2</v>
      </c>
      <c r="CM159" s="13">
        <v>0</v>
      </c>
      <c r="CN159" s="13">
        <v>0</v>
      </c>
      <c r="CO159" s="13">
        <v>0</v>
      </c>
      <c r="CP159" s="13">
        <v>4</v>
      </c>
      <c r="CQ159" s="13">
        <v>1</v>
      </c>
      <c r="CR159" s="13">
        <v>0</v>
      </c>
      <c r="CS159" s="13">
        <v>1</v>
      </c>
      <c r="CT159" s="13">
        <v>0</v>
      </c>
      <c r="CU159" s="13">
        <v>5</v>
      </c>
      <c r="CV159" s="13">
        <v>0</v>
      </c>
      <c r="CW159" s="13">
        <v>0</v>
      </c>
      <c r="CX159" s="13">
        <v>2</v>
      </c>
      <c r="CY159" s="13">
        <v>0</v>
      </c>
      <c r="CZ159" s="13">
        <v>1</v>
      </c>
      <c r="DA159" s="13">
        <v>4</v>
      </c>
      <c r="DB159" s="13">
        <v>2</v>
      </c>
      <c r="DC159" s="13">
        <v>0</v>
      </c>
      <c r="DD159" s="13">
        <v>0</v>
      </c>
      <c r="DE159" s="13">
        <v>0</v>
      </c>
      <c r="DF159" s="13">
        <v>0</v>
      </c>
      <c r="DG159" s="13">
        <v>0</v>
      </c>
      <c r="DH159" s="13">
        <v>1</v>
      </c>
      <c r="DI159" s="13">
        <v>1</v>
      </c>
      <c r="DJ159" s="13" t="s">
        <v>173</v>
      </c>
      <c r="DK159" s="13">
        <v>21</v>
      </c>
      <c r="DL159" s="13">
        <v>0</v>
      </c>
      <c r="DM159" s="13">
        <v>0</v>
      </c>
      <c r="DN159" s="13">
        <v>0</v>
      </c>
      <c r="DO159" s="13">
        <v>0</v>
      </c>
      <c r="DP159" s="13">
        <v>1</v>
      </c>
      <c r="DQ159" s="13">
        <v>1</v>
      </c>
      <c r="DR159" s="13">
        <v>1</v>
      </c>
      <c r="DS159" s="13">
        <v>2</v>
      </c>
      <c r="DT159" s="13">
        <v>6</v>
      </c>
      <c r="DU159" s="13">
        <v>0</v>
      </c>
      <c r="DV159" s="13">
        <v>0</v>
      </c>
      <c r="DW159" s="13">
        <v>0</v>
      </c>
      <c r="DX159" s="13">
        <v>0</v>
      </c>
      <c r="DY159" s="13">
        <v>0</v>
      </c>
      <c r="DZ159" s="13">
        <v>0</v>
      </c>
      <c r="EA159" s="13">
        <v>162</v>
      </c>
      <c r="EB159" s="13">
        <v>5</v>
      </c>
      <c r="EC159" s="13">
        <v>2</v>
      </c>
      <c r="ED159" s="13">
        <v>98</v>
      </c>
      <c r="EE159" s="13">
        <v>0</v>
      </c>
      <c r="EF159" s="13">
        <v>44</v>
      </c>
      <c r="EG159" s="13">
        <v>24</v>
      </c>
      <c r="EH159" s="13">
        <v>1</v>
      </c>
      <c r="EI159" s="13">
        <v>11</v>
      </c>
      <c r="EJ159" s="13">
        <v>0</v>
      </c>
      <c r="EK159" s="13">
        <v>49</v>
      </c>
      <c r="EL159" s="13">
        <v>0</v>
      </c>
      <c r="EM159"/>
      <c r="EN159" s="7" t="b">
        <f t="shared" si="4"/>
        <v>1</v>
      </c>
      <c r="EO159" s="7" t="b">
        <f t="shared" si="5"/>
        <v>0</v>
      </c>
    </row>
    <row r="160" spans="1:145" s="14" customFormat="1" ht="15" customHeight="1" x14ac:dyDescent="0.25">
      <c r="A160" s="9">
        <v>158</v>
      </c>
      <c r="B160" s="13">
        <v>201990694</v>
      </c>
      <c r="C160" s="20" t="s">
        <v>1579</v>
      </c>
      <c r="D160" s="13" t="s">
        <v>1463</v>
      </c>
      <c r="E160" s="13" t="s">
        <v>1580</v>
      </c>
      <c r="F160" s="13" t="s">
        <v>1581</v>
      </c>
      <c r="G160" s="13" t="s">
        <v>1582</v>
      </c>
      <c r="H160" s="13" t="s">
        <v>1583</v>
      </c>
      <c r="I160" s="13" t="s">
        <v>1584</v>
      </c>
      <c r="J160" s="13">
        <v>599503606</v>
      </c>
      <c r="K160" s="13" t="s">
        <v>151</v>
      </c>
      <c r="L160" s="8" t="s">
        <v>152</v>
      </c>
      <c r="M160" s="13" t="s">
        <v>214</v>
      </c>
      <c r="N160" s="8" t="s">
        <v>185</v>
      </c>
      <c r="O160" s="13">
        <v>0</v>
      </c>
      <c r="P160" s="13" t="s">
        <v>1585</v>
      </c>
      <c r="Q160" s="13" t="s">
        <v>1586</v>
      </c>
      <c r="R160" s="13" t="s">
        <v>158</v>
      </c>
      <c r="S160" s="8" t="s">
        <v>158</v>
      </c>
      <c r="T160" s="13" t="s">
        <v>1587</v>
      </c>
      <c r="U160" s="13">
        <v>0</v>
      </c>
      <c r="V160" s="13">
        <v>0</v>
      </c>
      <c r="W160" s="13">
        <v>0</v>
      </c>
      <c r="X160" s="13">
        <v>0</v>
      </c>
      <c r="Y160" s="13">
        <v>0</v>
      </c>
      <c r="Z160" s="13">
        <v>0</v>
      </c>
      <c r="AA160" s="13">
        <v>0</v>
      </c>
      <c r="AB160" s="13">
        <v>0</v>
      </c>
      <c r="AC160" s="13">
        <v>0</v>
      </c>
      <c r="AD160" s="13">
        <v>0</v>
      </c>
      <c r="AE160" s="13">
        <v>0</v>
      </c>
      <c r="AF160" s="13">
        <v>0</v>
      </c>
      <c r="AG160" s="13">
        <v>0</v>
      </c>
      <c r="AH160" s="13">
        <v>0</v>
      </c>
      <c r="AI160" s="13">
        <v>0</v>
      </c>
      <c r="AJ160" s="13">
        <v>0</v>
      </c>
      <c r="AK160" s="13">
        <v>0</v>
      </c>
      <c r="AL160" s="13">
        <v>0</v>
      </c>
      <c r="AM160" s="13">
        <v>0</v>
      </c>
      <c r="AN160" s="13">
        <v>0</v>
      </c>
      <c r="AO160" s="13">
        <v>0</v>
      </c>
      <c r="AP160" s="13">
        <v>0</v>
      </c>
      <c r="AQ160" s="13">
        <v>0</v>
      </c>
      <c r="AR160" s="13">
        <v>0</v>
      </c>
      <c r="AS160" s="13">
        <v>0</v>
      </c>
      <c r="AT160" s="13">
        <v>0</v>
      </c>
      <c r="AU160" s="13">
        <v>0</v>
      </c>
      <c r="AV160" s="13">
        <v>0</v>
      </c>
      <c r="AW160" s="13">
        <v>0</v>
      </c>
      <c r="AX160" s="13">
        <v>0</v>
      </c>
      <c r="AY160" s="13">
        <v>0</v>
      </c>
      <c r="AZ160" s="13">
        <v>0</v>
      </c>
      <c r="BA160" s="13">
        <v>0</v>
      </c>
      <c r="BB160" s="13">
        <v>0</v>
      </c>
      <c r="BC160" s="13">
        <v>0</v>
      </c>
      <c r="BD160" s="13">
        <v>0</v>
      </c>
      <c r="BE160" s="13">
        <v>0</v>
      </c>
      <c r="BF160" s="13">
        <v>0</v>
      </c>
      <c r="BG160" s="13">
        <v>0</v>
      </c>
      <c r="BH160" s="13">
        <v>0</v>
      </c>
      <c r="BI160" s="13">
        <v>0</v>
      </c>
      <c r="BJ160" s="13">
        <v>0</v>
      </c>
      <c r="BK160" s="13">
        <v>0</v>
      </c>
      <c r="BL160" s="13">
        <v>0</v>
      </c>
      <c r="BM160" s="13">
        <v>0</v>
      </c>
      <c r="BN160" s="13">
        <v>0</v>
      </c>
      <c r="BO160" s="13">
        <v>56</v>
      </c>
      <c r="BP160" s="13" t="s">
        <v>2465</v>
      </c>
      <c r="BQ160" s="13">
        <v>0</v>
      </c>
      <c r="BR160" s="13">
        <v>0</v>
      </c>
      <c r="BS160" s="13">
        <v>0</v>
      </c>
      <c r="BT160" s="13">
        <v>0</v>
      </c>
      <c r="BU160" s="13">
        <v>0</v>
      </c>
      <c r="BV160" s="13">
        <v>4</v>
      </c>
      <c r="BW160" s="13">
        <v>0</v>
      </c>
      <c r="BX160" s="13">
        <v>0</v>
      </c>
      <c r="BY160" s="13">
        <v>0</v>
      </c>
      <c r="BZ160" s="13">
        <v>3</v>
      </c>
      <c r="CA160" s="13">
        <v>0</v>
      </c>
      <c r="CB160" s="13">
        <v>3</v>
      </c>
      <c r="CC160" s="13">
        <v>3</v>
      </c>
      <c r="CD160" s="13">
        <v>0</v>
      </c>
      <c r="CE160" s="13">
        <v>0</v>
      </c>
      <c r="CF160" s="13">
        <v>0</v>
      </c>
      <c r="CG160" s="13">
        <v>0</v>
      </c>
      <c r="CH160" s="13">
        <v>0</v>
      </c>
      <c r="CI160" s="13">
        <v>0</v>
      </c>
      <c r="CJ160" s="13">
        <v>3</v>
      </c>
      <c r="CK160" s="13">
        <v>0</v>
      </c>
      <c r="CL160" s="13">
        <v>0</v>
      </c>
      <c r="CM160" s="13">
        <v>0</v>
      </c>
      <c r="CN160" s="13">
        <v>0</v>
      </c>
      <c r="CO160" s="13">
        <v>0</v>
      </c>
      <c r="CP160" s="13">
        <v>0</v>
      </c>
      <c r="CQ160" s="13">
        <v>1</v>
      </c>
      <c r="CR160" s="13">
        <v>0</v>
      </c>
      <c r="CS160" s="13">
        <v>1</v>
      </c>
      <c r="CT160" s="13">
        <v>0</v>
      </c>
      <c r="CU160" s="13">
        <v>0</v>
      </c>
      <c r="CV160" s="13">
        <v>10</v>
      </c>
      <c r="CW160" s="13">
        <v>5</v>
      </c>
      <c r="CX160" s="13">
        <v>0</v>
      </c>
      <c r="CY160" s="13">
        <v>0</v>
      </c>
      <c r="CZ160" s="13">
        <v>0</v>
      </c>
      <c r="DA160" s="13">
        <v>3</v>
      </c>
      <c r="DB160" s="13">
        <v>3</v>
      </c>
      <c r="DC160" s="13">
        <v>3</v>
      </c>
      <c r="DD160" s="13">
        <v>0</v>
      </c>
      <c r="DE160" s="13">
        <v>0</v>
      </c>
      <c r="DF160" s="13">
        <v>0</v>
      </c>
      <c r="DG160" s="13">
        <v>0</v>
      </c>
      <c r="DH160" s="13">
        <v>0</v>
      </c>
      <c r="DI160" s="13">
        <v>5</v>
      </c>
      <c r="DJ160" s="13">
        <v>6</v>
      </c>
      <c r="DK160" s="13">
        <v>3</v>
      </c>
      <c r="DL160" s="13">
        <v>0</v>
      </c>
      <c r="DM160" s="13">
        <v>2</v>
      </c>
      <c r="DN160" s="13">
        <v>0</v>
      </c>
      <c r="DO160" s="13">
        <v>0</v>
      </c>
      <c r="DP160" s="13">
        <v>7</v>
      </c>
      <c r="DQ160" s="13">
        <v>2</v>
      </c>
      <c r="DR160" s="13">
        <v>5</v>
      </c>
      <c r="DS160" s="13">
        <v>12</v>
      </c>
      <c r="DT160" s="13">
        <v>8</v>
      </c>
      <c r="DU160" s="13">
        <v>4</v>
      </c>
      <c r="DV160" s="13">
        <v>1</v>
      </c>
      <c r="DW160" s="13">
        <v>0</v>
      </c>
      <c r="DX160" s="13">
        <v>3</v>
      </c>
      <c r="DY160" s="13">
        <v>1</v>
      </c>
      <c r="DZ160" s="13">
        <v>0</v>
      </c>
      <c r="EA160" s="13">
        <v>130</v>
      </c>
      <c r="EB160" s="13">
        <v>4</v>
      </c>
      <c r="EC160" s="13">
        <v>3</v>
      </c>
      <c r="ED160" s="13">
        <v>67</v>
      </c>
      <c r="EE160" s="13">
        <v>0</v>
      </c>
      <c r="EF160" s="13">
        <v>0</v>
      </c>
      <c r="EG160" s="13">
        <v>40</v>
      </c>
      <c r="EH160" s="13">
        <v>1</v>
      </c>
      <c r="EI160" s="13">
        <v>3</v>
      </c>
      <c r="EJ160" s="13">
        <v>7</v>
      </c>
      <c r="EK160" s="13">
        <v>72</v>
      </c>
      <c r="EL160" s="13">
        <v>21</v>
      </c>
      <c r="EM160"/>
      <c r="EN160" s="7" t="b">
        <f t="shared" si="4"/>
        <v>1</v>
      </c>
      <c r="EO160" s="7" t="b">
        <f t="shared" si="5"/>
        <v>1</v>
      </c>
    </row>
    <row r="161" spans="1:145" s="14" customFormat="1" ht="15" customHeight="1" x14ac:dyDescent="0.25">
      <c r="A161" s="9">
        <v>159</v>
      </c>
      <c r="B161" s="13">
        <v>404476205</v>
      </c>
      <c r="C161" s="20" t="s">
        <v>1588</v>
      </c>
      <c r="D161" s="13" t="s">
        <v>1463</v>
      </c>
      <c r="E161" s="13" t="s">
        <v>1580</v>
      </c>
      <c r="F161" s="13" t="s">
        <v>1589</v>
      </c>
      <c r="G161" s="15" t="s">
        <v>1590</v>
      </c>
      <c r="H161" s="13" t="s">
        <v>1591</v>
      </c>
      <c r="I161" s="13" t="s">
        <v>1592</v>
      </c>
      <c r="J161" s="13">
        <v>599722023</v>
      </c>
      <c r="K161" s="13" t="s">
        <v>151</v>
      </c>
      <c r="L161" s="8" t="s">
        <v>1051</v>
      </c>
      <c r="M161" s="13" t="s">
        <v>1593</v>
      </c>
      <c r="N161" s="8" t="s">
        <v>185</v>
      </c>
      <c r="O161" s="13" t="s">
        <v>2454</v>
      </c>
      <c r="P161" s="13" t="s">
        <v>1594</v>
      </c>
      <c r="Q161" s="13" t="s">
        <v>2456</v>
      </c>
      <c r="R161" s="17" t="s">
        <v>2426</v>
      </c>
      <c r="S161" s="8" t="s">
        <v>158</v>
      </c>
      <c r="T161" s="13" t="s">
        <v>229</v>
      </c>
      <c r="U161" s="13">
        <v>62</v>
      </c>
      <c r="V161" s="13">
        <v>62</v>
      </c>
      <c r="W161" s="13">
        <v>0</v>
      </c>
      <c r="X161" s="13">
        <v>0</v>
      </c>
      <c r="Y161" s="13">
        <v>0</v>
      </c>
      <c r="Z161" s="13">
        <v>232</v>
      </c>
      <c r="AA161" s="13">
        <v>46</v>
      </c>
      <c r="AB161" s="13">
        <v>35</v>
      </c>
      <c r="AC161" s="13">
        <v>0</v>
      </c>
      <c r="AD161" s="13">
        <v>0</v>
      </c>
      <c r="AE161" s="13">
        <v>12</v>
      </c>
      <c r="AF161" s="13">
        <v>0</v>
      </c>
      <c r="AG161" s="13">
        <v>6</v>
      </c>
      <c r="AH161" s="13">
        <v>0</v>
      </c>
      <c r="AI161" s="13">
        <v>0</v>
      </c>
      <c r="AJ161" s="13">
        <v>0</v>
      </c>
      <c r="AK161" s="13">
        <v>0</v>
      </c>
      <c r="AL161" s="13">
        <v>12</v>
      </c>
      <c r="AM161" s="13">
        <v>0</v>
      </c>
      <c r="AN161" s="13">
        <v>0</v>
      </c>
      <c r="AO161" s="13">
        <v>13</v>
      </c>
      <c r="AP161" s="13">
        <v>0</v>
      </c>
      <c r="AQ161" s="13">
        <v>43</v>
      </c>
      <c r="AR161" s="13">
        <v>0</v>
      </c>
      <c r="AS161" s="13">
        <v>43</v>
      </c>
      <c r="AT161" s="13">
        <v>0</v>
      </c>
      <c r="AU161" s="13">
        <v>20</v>
      </c>
      <c r="AV161" s="13">
        <v>20</v>
      </c>
      <c r="AW161" s="13">
        <v>0</v>
      </c>
      <c r="AX161" s="13">
        <v>0</v>
      </c>
      <c r="AY161" s="13">
        <v>12</v>
      </c>
      <c r="AZ161" s="13">
        <v>0</v>
      </c>
      <c r="BA161" s="13">
        <v>7</v>
      </c>
      <c r="BB161" s="13">
        <v>0</v>
      </c>
      <c r="BC161" s="13">
        <v>12</v>
      </c>
      <c r="BD161" s="13">
        <v>0</v>
      </c>
      <c r="BE161" s="13">
        <v>12</v>
      </c>
      <c r="BF161" s="13">
        <v>0</v>
      </c>
      <c r="BG161" s="13">
        <v>3</v>
      </c>
      <c r="BH161" s="13">
        <v>0</v>
      </c>
      <c r="BI161" s="13">
        <v>0</v>
      </c>
      <c r="BJ161" s="13">
        <v>5</v>
      </c>
      <c r="BK161" s="13">
        <v>0</v>
      </c>
      <c r="BL161" s="13">
        <v>0</v>
      </c>
      <c r="BM161" s="13" t="s">
        <v>1595</v>
      </c>
      <c r="BN161" s="13">
        <v>0</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3">
        <v>0</v>
      </c>
      <c r="CU161" s="13">
        <v>0</v>
      </c>
      <c r="CV161" s="13">
        <v>0</v>
      </c>
      <c r="CW161" s="13">
        <v>0</v>
      </c>
      <c r="CX161" s="13">
        <v>0</v>
      </c>
      <c r="CY161" s="13">
        <v>0</v>
      </c>
      <c r="CZ161" s="13">
        <v>0</v>
      </c>
      <c r="DA161" s="13">
        <v>0</v>
      </c>
      <c r="DB161" s="13">
        <v>0</v>
      </c>
      <c r="DC161" s="13">
        <v>0</v>
      </c>
      <c r="DD161" s="13">
        <v>0</v>
      </c>
      <c r="DE161" s="13">
        <v>0</v>
      </c>
      <c r="DF161" s="13">
        <v>0</v>
      </c>
      <c r="DG161" s="13">
        <v>0</v>
      </c>
      <c r="DH161" s="13">
        <v>5</v>
      </c>
      <c r="DI161" s="13">
        <v>1</v>
      </c>
      <c r="DJ161" s="13">
        <v>0</v>
      </c>
      <c r="DK161" s="13">
        <v>47</v>
      </c>
      <c r="DL161" s="13">
        <v>6</v>
      </c>
      <c r="DM161" s="13">
        <v>25</v>
      </c>
      <c r="DN161" s="13">
        <v>16</v>
      </c>
      <c r="DO161" s="13">
        <v>5</v>
      </c>
      <c r="DP161" s="13">
        <v>4</v>
      </c>
      <c r="DQ161" s="13">
        <v>1</v>
      </c>
      <c r="DR161" s="13">
        <v>3</v>
      </c>
      <c r="DS161" s="13">
        <v>8</v>
      </c>
      <c r="DT161" s="13">
        <v>10</v>
      </c>
      <c r="DU161" s="13">
        <v>0</v>
      </c>
      <c r="DV161" s="13">
        <v>0</v>
      </c>
      <c r="DW161" s="13">
        <v>0</v>
      </c>
      <c r="DX161" s="13">
        <v>0</v>
      </c>
      <c r="DY161" s="13">
        <v>0</v>
      </c>
      <c r="DZ161" s="13">
        <v>0</v>
      </c>
      <c r="EA161" s="13">
        <v>157</v>
      </c>
      <c r="EB161" s="13">
        <v>14</v>
      </c>
      <c r="EC161" s="13">
        <v>14</v>
      </c>
      <c r="ED161" s="13">
        <v>240</v>
      </c>
      <c r="EE161" s="13">
        <v>0</v>
      </c>
      <c r="EF161" s="13">
        <v>11</v>
      </c>
      <c r="EG161" s="13">
        <v>84</v>
      </c>
      <c r="EH161" s="13">
        <v>3</v>
      </c>
      <c r="EI161" s="13">
        <v>0</v>
      </c>
      <c r="EJ161" s="13">
        <v>0</v>
      </c>
      <c r="EK161" s="13">
        <v>113</v>
      </c>
      <c r="EL161" s="13">
        <v>49</v>
      </c>
      <c r="EM161" t="s">
        <v>2408</v>
      </c>
      <c r="EN161" s="7" t="b">
        <f t="shared" si="4"/>
        <v>0</v>
      </c>
      <c r="EO161" s="7" t="e">
        <f t="shared" si="5"/>
        <v>#VALUE!</v>
      </c>
    </row>
    <row r="162" spans="1:145" s="14" customFormat="1" ht="15" customHeight="1" x14ac:dyDescent="0.25">
      <c r="A162" s="9">
        <v>160</v>
      </c>
      <c r="B162" s="13">
        <v>211385767</v>
      </c>
      <c r="C162" s="20" t="s">
        <v>1596</v>
      </c>
      <c r="D162" s="13" t="s">
        <v>1463</v>
      </c>
      <c r="E162" s="13" t="s">
        <v>1570</v>
      </c>
      <c r="F162" s="13" t="s">
        <v>1597</v>
      </c>
      <c r="G162" s="15" t="s">
        <v>1598</v>
      </c>
      <c r="H162" s="13" t="s">
        <v>1599</v>
      </c>
      <c r="I162" s="13" t="s">
        <v>1600</v>
      </c>
      <c r="J162" s="13">
        <v>599569687</v>
      </c>
      <c r="K162" s="13" t="s">
        <v>151</v>
      </c>
      <c r="L162" s="8" t="s">
        <v>152</v>
      </c>
      <c r="M162" s="13" t="s">
        <v>1596</v>
      </c>
      <c r="N162" s="13" t="s">
        <v>154</v>
      </c>
      <c r="O162" s="13" t="s">
        <v>185</v>
      </c>
      <c r="P162" s="13" t="s">
        <v>1601</v>
      </c>
      <c r="Q162" s="13">
        <v>2224</v>
      </c>
      <c r="R162" s="17" t="s">
        <v>2426</v>
      </c>
      <c r="S162" s="8" t="s">
        <v>174</v>
      </c>
      <c r="T162" s="13" t="s">
        <v>229</v>
      </c>
      <c r="U162" s="13">
        <v>0</v>
      </c>
      <c r="V162" s="13">
        <v>0</v>
      </c>
      <c r="W162" s="13">
        <v>0</v>
      </c>
      <c r="X162" s="13">
        <v>0</v>
      </c>
      <c r="Y162" s="13">
        <v>0</v>
      </c>
      <c r="Z162" s="13">
        <v>59</v>
      </c>
      <c r="AA162" s="13">
        <v>30</v>
      </c>
      <c r="AB162" s="13">
        <v>12</v>
      </c>
      <c r="AC162" s="13">
        <v>0</v>
      </c>
      <c r="AD162" s="13">
        <v>0</v>
      </c>
      <c r="AE162" s="13">
        <v>0</v>
      </c>
      <c r="AF162" s="13">
        <v>0</v>
      </c>
      <c r="AG162" s="13">
        <v>0</v>
      </c>
      <c r="AH162" s="13">
        <v>0</v>
      </c>
      <c r="AI162" s="13">
        <v>0</v>
      </c>
      <c r="AJ162" s="13">
        <v>0</v>
      </c>
      <c r="AK162" s="13">
        <v>0</v>
      </c>
      <c r="AL162" s="13">
        <v>0</v>
      </c>
      <c r="AM162" s="13">
        <v>0</v>
      </c>
      <c r="AN162" s="13">
        <v>0</v>
      </c>
      <c r="AO162" s="13">
        <v>7</v>
      </c>
      <c r="AP162" s="13">
        <v>0</v>
      </c>
      <c r="AQ162" s="13">
        <v>0</v>
      </c>
      <c r="AR162" s="13">
        <v>0</v>
      </c>
      <c r="AS162" s="13">
        <v>0</v>
      </c>
      <c r="AT162" s="13">
        <v>0</v>
      </c>
      <c r="AU162" s="13">
        <v>10</v>
      </c>
      <c r="AV162" s="13">
        <v>10</v>
      </c>
      <c r="AW162" s="13">
        <v>0</v>
      </c>
      <c r="AX162" s="13">
        <v>0</v>
      </c>
      <c r="AY162" s="13">
        <v>0</v>
      </c>
      <c r="AZ162" s="13">
        <v>0</v>
      </c>
      <c r="BA162" s="13">
        <v>0</v>
      </c>
      <c r="BB162" s="13">
        <v>0</v>
      </c>
      <c r="BC162" s="13">
        <v>0</v>
      </c>
      <c r="BD162" s="13">
        <v>0</v>
      </c>
      <c r="BE162" s="13">
        <v>0</v>
      </c>
      <c r="BF162" s="13">
        <v>0</v>
      </c>
      <c r="BG162" s="13">
        <v>0</v>
      </c>
      <c r="BH162" s="13">
        <v>0</v>
      </c>
      <c r="BI162" s="13">
        <v>0</v>
      </c>
      <c r="BJ162" s="13">
        <v>0</v>
      </c>
      <c r="BK162" s="13">
        <v>0</v>
      </c>
      <c r="BL162" s="13">
        <v>0</v>
      </c>
      <c r="BM162" s="13">
        <v>0</v>
      </c>
      <c r="BN162" s="13">
        <v>0</v>
      </c>
      <c r="BO162" s="13">
        <v>276</v>
      </c>
      <c r="BP162" s="13">
        <v>42</v>
      </c>
      <c r="BQ162" s="13">
        <v>38</v>
      </c>
      <c r="BR162" s="13">
        <v>0</v>
      </c>
      <c r="BS162" s="13">
        <v>0</v>
      </c>
      <c r="BT162" s="13">
        <v>32</v>
      </c>
      <c r="BU162" s="13">
        <v>0</v>
      </c>
      <c r="BV162" s="13">
        <v>0</v>
      </c>
      <c r="BW162" s="13">
        <v>19</v>
      </c>
      <c r="BX162" s="13">
        <v>11</v>
      </c>
      <c r="BY162" s="13">
        <v>15</v>
      </c>
      <c r="BZ162" s="13">
        <v>5</v>
      </c>
      <c r="CA162" s="13">
        <v>3</v>
      </c>
      <c r="CB162" s="13">
        <v>2</v>
      </c>
      <c r="CC162" s="13">
        <v>0</v>
      </c>
      <c r="CD162" s="13">
        <v>16</v>
      </c>
      <c r="CE162" s="13">
        <v>0</v>
      </c>
      <c r="CF162" s="13">
        <v>7</v>
      </c>
      <c r="CG162" s="13">
        <v>16</v>
      </c>
      <c r="CH162" s="13">
        <v>3</v>
      </c>
      <c r="CI162" s="13">
        <v>23</v>
      </c>
      <c r="CJ162" s="13">
        <v>14</v>
      </c>
      <c r="CK162" s="13">
        <v>0</v>
      </c>
      <c r="CL162" s="13">
        <v>4</v>
      </c>
      <c r="CM162" s="13">
        <v>4</v>
      </c>
      <c r="CN162" s="13">
        <v>0</v>
      </c>
      <c r="CO162" s="13">
        <v>29</v>
      </c>
      <c r="CP162" s="13">
        <v>0</v>
      </c>
      <c r="CQ162" s="13">
        <v>0</v>
      </c>
      <c r="CR162" s="13">
        <v>0</v>
      </c>
      <c r="CS162" s="13">
        <v>0</v>
      </c>
      <c r="CT162" s="13">
        <v>0</v>
      </c>
      <c r="CU162" s="13">
        <v>0</v>
      </c>
      <c r="CV162" s="13">
        <v>0</v>
      </c>
      <c r="CW162" s="13">
        <v>0</v>
      </c>
      <c r="CX162" s="13">
        <v>0</v>
      </c>
      <c r="CY162" s="13">
        <v>0</v>
      </c>
      <c r="CZ162" s="13">
        <v>0</v>
      </c>
      <c r="DA162" s="13">
        <v>8</v>
      </c>
      <c r="DB162" s="13">
        <v>0</v>
      </c>
      <c r="DC162" s="13">
        <v>16</v>
      </c>
      <c r="DD162" s="13">
        <v>0</v>
      </c>
      <c r="DE162" s="13">
        <v>0</v>
      </c>
      <c r="DF162" s="13">
        <v>0</v>
      </c>
      <c r="DG162" s="13">
        <v>0</v>
      </c>
      <c r="DH162" s="13">
        <v>2</v>
      </c>
      <c r="DI162" s="13">
        <v>4</v>
      </c>
      <c r="DJ162" s="13">
        <v>2</v>
      </c>
      <c r="DK162" s="13">
        <v>56</v>
      </c>
      <c r="DL162" s="13">
        <v>42</v>
      </c>
      <c r="DM162" s="13">
        <v>14</v>
      </c>
      <c r="DN162" s="13">
        <v>0</v>
      </c>
      <c r="DO162" s="13">
        <v>0</v>
      </c>
      <c r="DP162" s="13">
        <v>7</v>
      </c>
      <c r="DQ162" s="13">
        <v>1</v>
      </c>
      <c r="DR162" s="13">
        <v>6</v>
      </c>
      <c r="DS162" s="13">
        <v>6</v>
      </c>
      <c r="DT162" s="13">
        <v>12</v>
      </c>
      <c r="DU162" s="13">
        <v>0</v>
      </c>
      <c r="DV162" s="13">
        <v>1</v>
      </c>
      <c r="DW162" s="13">
        <v>1</v>
      </c>
      <c r="DX162" s="13">
        <v>3</v>
      </c>
      <c r="DY162" s="13">
        <v>1</v>
      </c>
      <c r="DZ162" s="13">
        <v>0</v>
      </c>
      <c r="EA162" s="13">
        <v>225</v>
      </c>
      <c r="EB162" s="13">
        <v>8</v>
      </c>
      <c r="EC162" s="13">
        <v>12</v>
      </c>
      <c r="ED162" s="13">
        <v>245</v>
      </c>
      <c r="EE162" s="13">
        <v>0</v>
      </c>
      <c r="EF162" s="13">
        <v>65</v>
      </c>
      <c r="EG162" s="13">
        <v>68</v>
      </c>
      <c r="EH162" s="13">
        <v>3</v>
      </c>
      <c r="EI162" s="13">
        <v>10</v>
      </c>
      <c r="EJ162" s="13">
        <v>6</v>
      </c>
      <c r="EK162" s="13">
        <v>47</v>
      </c>
      <c r="EL162" s="13">
        <v>33</v>
      </c>
      <c r="EM162" t="s">
        <v>2395</v>
      </c>
      <c r="EN162" s="7" t="b">
        <f t="shared" si="4"/>
        <v>1</v>
      </c>
      <c r="EO162" s="7" t="b">
        <f t="shared" si="5"/>
        <v>1</v>
      </c>
    </row>
    <row r="163" spans="1:145" s="14" customFormat="1" ht="15" customHeight="1" x14ac:dyDescent="0.25">
      <c r="A163" s="9">
        <v>161</v>
      </c>
      <c r="B163" s="13">
        <v>405049335</v>
      </c>
      <c r="C163" s="20" t="s">
        <v>1602</v>
      </c>
      <c r="D163" s="13" t="s">
        <v>1463</v>
      </c>
      <c r="E163" s="13" t="s">
        <v>1535</v>
      </c>
      <c r="F163" s="13" t="s">
        <v>1603</v>
      </c>
      <c r="G163" s="13" t="s">
        <v>1604</v>
      </c>
      <c r="H163" s="13" t="s">
        <v>1605</v>
      </c>
      <c r="I163" s="13" t="s">
        <v>1606</v>
      </c>
      <c r="J163" s="13" t="s">
        <v>1607</v>
      </c>
      <c r="K163" s="13" t="s">
        <v>151</v>
      </c>
      <c r="L163" s="8" t="s">
        <v>152</v>
      </c>
      <c r="M163" s="13" t="s">
        <v>1608</v>
      </c>
      <c r="N163" s="8" t="s">
        <v>185</v>
      </c>
      <c r="O163" s="13"/>
      <c r="P163" s="13" t="s">
        <v>1609</v>
      </c>
      <c r="Q163" s="13" t="s">
        <v>1610</v>
      </c>
      <c r="R163" s="13" t="s">
        <v>783</v>
      </c>
      <c r="S163" s="8" t="s">
        <v>158</v>
      </c>
      <c r="T163" s="13" t="s">
        <v>1611</v>
      </c>
      <c r="U163" s="13">
        <v>0</v>
      </c>
      <c r="V163" s="13">
        <v>0</v>
      </c>
      <c r="W163" s="13">
        <v>0</v>
      </c>
      <c r="X163" s="13">
        <v>0</v>
      </c>
      <c r="Y163" s="13">
        <v>0</v>
      </c>
      <c r="Z163" s="13">
        <v>0</v>
      </c>
      <c r="AA163" s="13">
        <v>0</v>
      </c>
      <c r="AB163" s="13">
        <v>0</v>
      </c>
      <c r="AC163" s="13">
        <v>0</v>
      </c>
      <c r="AD163" s="13">
        <v>0</v>
      </c>
      <c r="AE163" s="13">
        <v>0</v>
      </c>
      <c r="AF163" s="13">
        <v>0</v>
      </c>
      <c r="AG163" s="13">
        <v>0</v>
      </c>
      <c r="AH163" s="13">
        <v>0</v>
      </c>
      <c r="AI163" s="13">
        <v>0</v>
      </c>
      <c r="AJ163" s="13">
        <v>0</v>
      </c>
      <c r="AK163" s="13">
        <v>0</v>
      </c>
      <c r="AL163" s="13">
        <v>0</v>
      </c>
      <c r="AM163" s="13">
        <v>0</v>
      </c>
      <c r="AN163" s="13">
        <v>0</v>
      </c>
      <c r="AO163" s="13">
        <v>0</v>
      </c>
      <c r="AP163" s="13">
        <v>0</v>
      </c>
      <c r="AQ163" s="13">
        <v>0</v>
      </c>
      <c r="AR163" s="13">
        <v>0</v>
      </c>
      <c r="AS163" s="13">
        <v>0</v>
      </c>
      <c r="AT163" s="13">
        <v>0</v>
      </c>
      <c r="AU163" s="13">
        <v>0</v>
      </c>
      <c r="AV163" s="13">
        <v>0</v>
      </c>
      <c r="AW163" s="13">
        <v>0</v>
      </c>
      <c r="AX163" s="13">
        <v>0</v>
      </c>
      <c r="AY163" s="13">
        <v>0</v>
      </c>
      <c r="AZ163" s="13">
        <v>0</v>
      </c>
      <c r="BA163" s="13">
        <v>0</v>
      </c>
      <c r="BB163" s="13">
        <v>0</v>
      </c>
      <c r="BC163" s="13">
        <v>0</v>
      </c>
      <c r="BD163" s="13">
        <v>0</v>
      </c>
      <c r="BE163" s="13">
        <v>0</v>
      </c>
      <c r="BF163" s="13">
        <v>0</v>
      </c>
      <c r="BG163" s="13">
        <v>0</v>
      </c>
      <c r="BH163" s="13">
        <v>0</v>
      </c>
      <c r="BI163" s="13">
        <v>0</v>
      </c>
      <c r="BJ163" s="13">
        <v>0</v>
      </c>
      <c r="BK163" s="13">
        <v>0</v>
      </c>
      <c r="BL163" s="13">
        <v>0</v>
      </c>
      <c r="BM163" s="13">
        <v>0</v>
      </c>
      <c r="BN163" s="13">
        <v>0</v>
      </c>
      <c r="BO163" s="13">
        <v>119</v>
      </c>
      <c r="BP163" s="13">
        <v>21</v>
      </c>
      <c r="BQ163" s="13">
        <v>6</v>
      </c>
      <c r="BR163" s="13">
        <v>0</v>
      </c>
      <c r="BS163" s="13">
        <v>0</v>
      </c>
      <c r="BT163" s="13">
        <v>4</v>
      </c>
      <c r="BU163" s="13">
        <v>0</v>
      </c>
      <c r="BV163" s="13">
        <v>12</v>
      </c>
      <c r="BW163" s="13">
        <v>4</v>
      </c>
      <c r="BX163" s="13">
        <v>1</v>
      </c>
      <c r="BY163" s="13">
        <v>3</v>
      </c>
      <c r="BZ163" s="13">
        <v>24</v>
      </c>
      <c r="CA163" s="13">
        <v>0</v>
      </c>
      <c r="CB163" s="13">
        <v>0</v>
      </c>
      <c r="CC163" s="13">
        <v>0</v>
      </c>
      <c r="CD163" s="13">
        <v>0</v>
      </c>
      <c r="CE163" s="13">
        <v>0</v>
      </c>
      <c r="CF163" s="13">
        <v>4</v>
      </c>
      <c r="CG163" s="13">
        <v>0</v>
      </c>
      <c r="CH163" s="13">
        <v>0</v>
      </c>
      <c r="CI163" s="13">
        <v>0</v>
      </c>
      <c r="CJ163" s="13">
        <v>20</v>
      </c>
      <c r="CK163" s="13">
        <v>0</v>
      </c>
      <c r="CL163" s="13">
        <v>0</v>
      </c>
      <c r="CM163" s="13">
        <v>4</v>
      </c>
      <c r="CN163" s="13">
        <v>0</v>
      </c>
      <c r="CO163" s="13">
        <v>0</v>
      </c>
      <c r="CP163" s="13">
        <v>0</v>
      </c>
      <c r="CQ163" s="13">
        <v>2</v>
      </c>
      <c r="CR163" s="13">
        <v>0</v>
      </c>
      <c r="CS163" s="13">
        <v>0</v>
      </c>
      <c r="CT163" s="13">
        <v>2</v>
      </c>
      <c r="CU163" s="13">
        <v>5</v>
      </c>
      <c r="CV163" s="13">
        <v>0</v>
      </c>
      <c r="CW163" s="13">
        <v>5</v>
      </c>
      <c r="CX163" s="13">
        <v>0</v>
      </c>
      <c r="CY163" s="13">
        <v>0</v>
      </c>
      <c r="CZ163" s="13">
        <v>0</v>
      </c>
      <c r="DA163" s="13">
        <v>10</v>
      </c>
      <c r="DB163" s="13">
        <v>0</v>
      </c>
      <c r="DC163" s="13">
        <v>0</v>
      </c>
      <c r="DD163" s="13">
        <v>0</v>
      </c>
      <c r="DE163" s="13">
        <v>0</v>
      </c>
      <c r="DF163" s="13">
        <v>3</v>
      </c>
      <c r="DG163" s="13">
        <v>0</v>
      </c>
      <c r="DH163" s="13">
        <v>1</v>
      </c>
      <c r="DI163" s="13">
        <v>1</v>
      </c>
      <c r="DJ163" s="13">
        <v>0</v>
      </c>
      <c r="DK163" s="13">
        <v>9</v>
      </c>
      <c r="DL163" s="13">
        <v>0</v>
      </c>
      <c r="DM163" s="13">
        <v>0</v>
      </c>
      <c r="DN163" s="13">
        <v>0</v>
      </c>
      <c r="DO163" s="13">
        <v>0</v>
      </c>
      <c r="DP163" s="13">
        <v>4</v>
      </c>
      <c r="DQ163" s="13">
        <v>0</v>
      </c>
      <c r="DR163" s="13">
        <v>0</v>
      </c>
      <c r="DS163" s="13">
        <v>3</v>
      </c>
      <c r="DT163" s="13">
        <v>8</v>
      </c>
      <c r="DU163" s="13">
        <v>0</v>
      </c>
      <c r="DV163" s="13">
        <v>0</v>
      </c>
      <c r="DW163" s="13">
        <v>0</v>
      </c>
      <c r="DX163" s="13">
        <v>0</v>
      </c>
      <c r="DY163" s="13">
        <v>0</v>
      </c>
      <c r="DZ163" s="13">
        <v>301</v>
      </c>
      <c r="EA163" s="13">
        <v>147</v>
      </c>
      <c r="EB163" s="13">
        <v>0</v>
      </c>
      <c r="EC163" s="13">
        <v>5</v>
      </c>
      <c r="ED163" s="13">
        <v>88</v>
      </c>
      <c r="EE163" s="13">
        <v>0</v>
      </c>
      <c r="EF163" s="13">
        <v>10</v>
      </c>
      <c r="EG163" s="13">
        <v>24</v>
      </c>
      <c r="EH163" s="13">
        <v>1</v>
      </c>
      <c r="EI163" s="13">
        <v>0</v>
      </c>
      <c r="EJ163" s="13">
        <v>0</v>
      </c>
      <c r="EK163" s="13">
        <v>22</v>
      </c>
      <c r="EL163" s="13">
        <v>4</v>
      </c>
      <c r="EM163"/>
      <c r="EN163" s="7" t="b">
        <f t="shared" si="4"/>
        <v>1</v>
      </c>
      <c r="EO163" s="7" t="b">
        <f t="shared" si="5"/>
        <v>1</v>
      </c>
    </row>
    <row r="164" spans="1:145" s="14" customFormat="1" ht="15" customHeight="1" x14ac:dyDescent="0.25">
      <c r="A164" s="9">
        <v>162</v>
      </c>
      <c r="B164" s="13">
        <v>404413005</v>
      </c>
      <c r="C164" s="20" t="s">
        <v>1612</v>
      </c>
      <c r="D164" s="13" t="s">
        <v>1463</v>
      </c>
      <c r="E164" s="13" t="s">
        <v>1570</v>
      </c>
      <c r="F164" s="13" t="s">
        <v>1613</v>
      </c>
      <c r="G164" s="15" t="s">
        <v>1614</v>
      </c>
      <c r="H164" s="13">
        <v>2244414</v>
      </c>
      <c r="I164" s="13" t="s">
        <v>1615</v>
      </c>
      <c r="J164" s="13">
        <v>577589858</v>
      </c>
      <c r="K164" s="13" t="s">
        <v>151</v>
      </c>
      <c r="L164" s="8" t="s">
        <v>152</v>
      </c>
      <c r="M164" s="13" t="s">
        <v>214</v>
      </c>
      <c r="N164" s="13" t="s">
        <v>154</v>
      </c>
      <c r="O164" s="13" t="s">
        <v>185</v>
      </c>
      <c r="P164" s="13" t="s">
        <v>1616</v>
      </c>
      <c r="Q164" s="13" t="s">
        <v>1617</v>
      </c>
      <c r="R164" s="17" t="s">
        <v>2426</v>
      </c>
      <c r="S164" s="8" t="s">
        <v>158</v>
      </c>
      <c r="T164" s="13" t="s">
        <v>229</v>
      </c>
      <c r="U164" s="13">
        <v>0</v>
      </c>
      <c r="V164" s="13">
        <v>0</v>
      </c>
      <c r="W164" s="13">
        <v>0</v>
      </c>
      <c r="X164" s="13">
        <v>0</v>
      </c>
      <c r="Y164" s="13">
        <v>0</v>
      </c>
      <c r="Z164" s="13">
        <v>4</v>
      </c>
      <c r="AA164" s="13">
        <v>0</v>
      </c>
      <c r="AB164" s="13">
        <v>0</v>
      </c>
      <c r="AC164" s="13">
        <v>0</v>
      </c>
      <c r="AD164" s="13">
        <v>0</v>
      </c>
      <c r="AE164" s="13">
        <v>0</v>
      </c>
      <c r="AF164" s="13">
        <v>0</v>
      </c>
      <c r="AG164" s="13">
        <v>0</v>
      </c>
      <c r="AH164" s="13">
        <v>0</v>
      </c>
      <c r="AI164" s="13">
        <v>0</v>
      </c>
      <c r="AJ164" s="13">
        <v>0</v>
      </c>
      <c r="AK164" s="13">
        <v>0</v>
      </c>
      <c r="AL164" s="13">
        <v>0</v>
      </c>
      <c r="AM164" s="13">
        <v>0</v>
      </c>
      <c r="AN164" s="13">
        <v>0</v>
      </c>
      <c r="AO164" s="13">
        <v>0</v>
      </c>
      <c r="AP164" s="13">
        <v>0</v>
      </c>
      <c r="AQ164" s="13">
        <v>0</v>
      </c>
      <c r="AR164" s="13">
        <v>0</v>
      </c>
      <c r="AS164" s="13">
        <v>0</v>
      </c>
      <c r="AT164" s="13">
        <v>0</v>
      </c>
      <c r="AU164" s="13">
        <v>2</v>
      </c>
      <c r="AV164" s="13">
        <v>0</v>
      </c>
      <c r="AW164" s="13">
        <v>0</v>
      </c>
      <c r="AX164" s="13">
        <v>0</v>
      </c>
      <c r="AY164" s="13">
        <v>0</v>
      </c>
      <c r="AZ164" s="13">
        <v>0</v>
      </c>
      <c r="BA164" s="13">
        <v>0</v>
      </c>
      <c r="BB164" s="13">
        <v>0</v>
      </c>
      <c r="BC164" s="13">
        <v>0</v>
      </c>
      <c r="BD164" s="13">
        <v>0</v>
      </c>
      <c r="BE164" s="13">
        <v>0</v>
      </c>
      <c r="BF164" s="13">
        <v>0</v>
      </c>
      <c r="BG164" s="13">
        <v>0</v>
      </c>
      <c r="BH164" s="13">
        <v>0</v>
      </c>
      <c r="BI164" s="13">
        <v>0</v>
      </c>
      <c r="BJ164" s="13">
        <v>0</v>
      </c>
      <c r="BK164" s="13">
        <v>0</v>
      </c>
      <c r="BL164" s="13">
        <v>0</v>
      </c>
      <c r="BM164" s="13">
        <v>2</v>
      </c>
      <c r="BN164" s="13">
        <v>0</v>
      </c>
      <c r="BO164" s="13">
        <v>25</v>
      </c>
      <c r="BP164" s="13">
        <v>0</v>
      </c>
      <c r="BQ164" s="13">
        <v>1</v>
      </c>
      <c r="BR164" s="13">
        <v>0</v>
      </c>
      <c r="BS164" s="13">
        <v>0</v>
      </c>
      <c r="BT164" s="13">
        <v>0</v>
      </c>
      <c r="BU164" s="13">
        <v>0</v>
      </c>
      <c r="BV164" s="13">
        <v>2</v>
      </c>
      <c r="BW164" s="13">
        <v>0</v>
      </c>
      <c r="BX164" s="13">
        <v>0</v>
      </c>
      <c r="BY164" s="13">
        <v>0</v>
      </c>
      <c r="BZ164" s="13">
        <v>1</v>
      </c>
      <c r="CA164" s="13">
        <v>0</v>
      </c>
      <c r="CB164" s="13">
        <v>1</v>
      </c>
      <c r="CC164" s="13">
        <v>1</v>
      </c>
      <c r="CD164" s="13">
        <v>0</v>
      </c>
      <c r="CE164" s="13">
        <v>0</v>
      </c>
      <c r="CF164" s="13">
        <v>0</v>
      </c>
      <c r="CG164" s="13">
        <v>0</v>
      </c>
      <c r="CH164" s="13">
        <v>0</v>
      </c>
      <c r="CI164" s="13">
        <v>0</v>
      </c>
      <c r="CJ164" s="13">
        <v>0</v>
      </c>
      <c r="CK164" s="13">
        <v>0</v>
      </c>
      <c r="CL164" s="13">
        <v>1</v>
      </c>
      <c r="CM164" s="13">
        <v>5</v>
      </c>
      <c r="CN164" s="13">
        <v>0</v>
      </c>
      <c r="CO164" s="13">
        <v>0</v>
      </c>
      <c r="CP164" s="13">
        <v>2</v>
      </c>
      <c r="CQ164" s="13">
        <v>2</v>
      </c>
      <c r="CR164" s="13">
        <v>1</v>
      </c>
      <c r="CS164" s="13">
        <v>0</v>
      </c>
      <c r="CT164" s="13">
        <v>1</v>
      </c>
      <c r="CU164" s="13">
        <v>2</v>
      </c>
      <c r="CV164" s="13">
        <v>0</v>
      </c>
      <c r="CW164" s="13">
        <v>0</v>
      </c>
      <c r="CX164" s="13">
        <v>0</v>
      </c>
      <c r="CY164" s="13">
        <v>0</v>
      </c>
      <c r="CZ164" s="13">
        <v>1</v>
      </c>
      <c r="DA164" s="13">
        <v>4</v>
      </c>
      <c r="DB164" s="13">
        <v>2</v>
      </c>
      <c r="DC164" s="13">
        <v>1</v>
      </c>
      <c r="DD164" s="13">
        <v>0</v>
      </c>
      <c r="DE164" s="13">
        <v>0</v>
      </c>
      <c r="DF164" s="13">
        <v>0</v>
      </c>
      <c r="DG164" s="13">
        <v>0</v>
      </c>
      <c r="DH164" s="13">
        <v>0</v>
      </c>
      <c r="DI164" s="13">
        <v>1</v>
      </c>
      <c r="DJ164" s="13">
        <v>0</v>
      </c>
      <c r="DK164" s="13">
        <v>4</v>
      </c>
      <c r="DL164" s="13">
        <v>4</v>
      </c>
      <c r="DM164" s="13">
        <v>0</v>
      </c>
      <c r="DN164" s="13">
        <v>0</v>
      </c>
      <c r="DO164" s="13">
        <v>0</v>
      </c>
      <c r="DP164" s="13">
        <v>1</v>
      </c>
      <c r="DQ164" s="13">
        <v>1</v>
      </c>
      <c r="DR164" s="13">
        <v>0</v>
      </c>
      <c r="DS164" s="13">
        <v>1</v>
      </c>
      <c r="DT164" s="13">
        <v>1</v>
      </c>
      <c r="DU164" s="13">
        <v>0</v>
      </c>
      <c r="DV164" s="13">
        <v>0</v>
      </c>
      <c r="DW164" s="13">
        <v>0</v>
      </c>
      <c r="DX164" s="13">
        <v>0</v>
      </c>
      <c r="DY164" s="13">
        <v>0</v>
      </c>
      <c r="DZ164" s="13">
        <v>0</v>
      </c>
      <c r="EA164" s="13">
        <v>24</v>
      </c>
      <c r="EB164" s="13">
        <v>3</v>
      </c>
      <c r="EC164" s="13">
        <v>1</v>
      </c>
      <c r="ED164" s="13">
        <v>20</v>
      </c>
      <c r="EE164" s="13">
        <v>0</v>
      </c>
      <c r="EF164" s="13">
        <v>10</v>
      </c>
      <c r="EG164" s="13">
        <v>6</v>
      </c>
      <c r="EH164" s="13">
        <v>1</v>
      </c>
      <c r="EI164" s="13">
        <v>0</v>
      </c>
      <c r="EJ164" s="13">
        <v>0</v>
      </c>
      <c r="EK164" s="13">
        <v>28</v>
      </c>
      <c r="EL164" s="13">
        <v>6</v>
      </c>
      <c r="EM164" t="s">
        <v>2397</v>
      </c>
      <c r="EN164" s="7" t="b">
        <f t="shared" si="4"/>
        <v>1</v>
      </c>
      <c r="EO164" s="7" t="b">
        <f t="shared" si="5"/>
        <v>1</v>
      </c>
    </row>
    <row r="165" spans="1:145" s="14" customFormat="1" ht="15" customHeight="1" x14ac:dyDescent="0.25">
      <c r="A165" s="9">
        <v>163</v>
      </c>
      <c r="B165" s="13">
        <v>404476205</v>
      </c>
      <c r="C165" s="20" t="s">
        <v>1618</v>
      </c>
      <c r="D165" s="13" t="s">
        <v>1463</v>
      </c>
      <c r="E165" s="13" t="s">
        <v>1580</v>
      </c>
      <c r="F165" s="13" t="s">
        <v>1619</v>
      </c>
      <c r="G165" s="15" t="s">
        <v>1620</v>
      </c>
      <c r="H165" s="13">
        <v>2516060</v>
      </c>
      <c r="I165" s="13" t="s">
        <v>1621</v>
      </c>
      <c r="J165" s="13">
        <v>599468807</v>
      </c>
      <c r="K165" s="13" t="s">
        <v>151</v>
      </c>
      <c r="L165" s="8" t="s">
        <v>1051</v>
      </c>
      <c r="M165" s="13" t="s">
        <v>1618</v>
      </c>
      <c r="N165" s="13" t="s">
        <v>169</v>
      </c>
      <c r="O165" s="13">
        <v>0</v>
      </c>
      <c r="P165" s="45" t="s">
        <v>2429</v>
      </c>
      <c r="Q165" s="13" t="s">
        <v>1622</v>
      </c>
      <c r="R165" s="17" t="s">
        <v>2426</v>
      </c>
      <c r="S165" s="8" t="s">
        <v>158</v>
      </c>
      <c r="T165" s="13" t="s">
        <v>229</v>
      </c>
      <c r="U165" s="13">
        <v>0</v>
      </c>
      <c r="V165" s="13">
        <v>0</v>
      </c>
      <c r="W165" s="13">
        <v>0</v>
      </c>
      <c r="X165" s="13">
        <v>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3">
        <v>0</v>
      </c>
      <c r="AO165" s="13">
        <v>0</v>
      </c>
      <c r="AP165" s="13">
        <v>0</v>
      </c>
      <c r="AQ165" s="13">
        <v>0</v>
      </c>
      <c r="AR165" s="13">
        <v>0</v>
      </c>
      <c r="AS165" s="13">
        <v>0</v>
      </c>
      <c r="AT165" s="13">
        <v>0</v>
      </c>
      <c r="AU165" s="13">
        <v>0</v>
      </c>
      <c r="AV165" s="13">
        <v>0</v>
      </c>
      <c r="AW165" s="13">
        <v>0</v>
      </c>
      <c r="AX165" s="13">
        <v>0</v>
      </c>
      <c r="AY165" s="13">
        <v>0</v>
      </c>
      <c r="AZ165" s="13">
        <v>0</v>
      </c>
      <c r="BA165" s="13">
        <v>0</v>
      </c>
      <c r="BB165" s="13">
        <v>0</v>
      </c>
      <c r="BC165" s="13">
        <v>0</v>
      </c>
      <c r="BD165" s="13">
        <v>0</v>
      </c>
      <c r="BE165" s="13">
        <v>0</v>
      </c>
      <c r="BF165" s="13">
        <v>0</v>
      </c>
      <c r="BG165" s="13">
        <v>0</v>
      </c>
      <c r="BH165" s="13">
        <v>0</v>
      </c>
      <c r="BI165" s="13">
        <v>0</v>
      </c>
      <c r="BJ165" s="13">
        <v>0</v>
      </c>
      <c r="BK165" s="13">
        <v>0</v>
      </c>
      <c r="BL165" s="13">
        <v>0</v>
      </c>
      <c r="BM165" s="13">
        <v>0</v>
      </c>
      <c r="BN165" s="13">
        <v>0</v>
      </c>
      <c r="BO165" s="13">
        <v>61</v>
      </c>
      <c r="BP165" s="13">
        <v>15</v>
      </c>
      <c r="BQ165" s="13">
        <v>1</v>
      </c>
      <c r="BR165" s="13">
        <v>0</v>
      </c>
      <c r="BS165" s="13">
        <v>0</v>
      </c>
      <c r="BT165" s="13">
        <v>0</v>
      </c>
      <c r="BU165" s="13">
        <v>0</v>
      </c>
      <c r="BV165" s="13">
        <v>9</v>
      </c>
      <c r="BW165" s="13">
        <v>0</v>
      </c>
      <c r="BX165" s="13">
        <v>0</v>
      </c>
      <c r="BY165" s="13">
        <v>0</v>
      </c>
      <c r="BZ165" s="13">
        <v>14</v>
      </c>
      <c r="CA165" s="13">
        <v>0</v>
      </c>
      <c r="CB165" s="13">
        <v>14</v>
      </c>
      <c r="CC165" s="13">
        <v>0</v>
      </c>
      <c r="CD165" s="13">
        <v>0</v>
      </c>
      <c r="CE165" s="13">
        <v>0</v>
      </c>
      <c r="CF165" s="13">
        <v>0</v>
      </c>
      <c r="CG165" s="13">
        <v>0</v>
      </c>
      <c r="CH165" s="13">
        <v>0</v>
      </c>
      <c r="CI165" s="13">
        <v>0</v>
      </c>
      <c r="CJ165" s="13">
        <v>0</v>
      </c>
      <c r="CK165" s="13">
        <v>0</v>
      </c>
      <c r="CL165" s="13">
        <v>0</v>
      </c>
      <c r="CM165" s="13">
        <v>8</v>
      </c>
      <c r="CN165" s="13">
        <v>0</v>
      </c>
      <c r="CO165" s="13">
        <v>0</v>
      </c>
      <c r="CP165" s="13">
        <v>0</v>
      </c>
      <c r="CQ165" s="13">
        <v>2</v>
      </c>
      <c r="CR165" s="13">
        <v>0</v>
      </c>
      <c r="CS165" s="13">
        <v>0</v>
      </c>
      <c r="CT165" s="13">
        <v>1</v>
      </c>
      <c r="CU165" s="13">
        <v>6</v>
      </c>
      <c r="CV165" s="13">
        <v>0</v>
      </c>
      <c r="CW165" s="13">
        <v>2</v>
      </c>
      <c r="CX165" s="13">
        <v>0</v>
      </c>
      <c r="CY165" s="13">
        <v>0</v>
      </c>
      <c r="CZ165" s="13">
        <v>0</v>
      </c>
      <c r="DA165" s="13">
        <v>0</v>
      </c>
      <c r="DB165" s="13" t="s">
        <v>507</v>
      </c>
      <c r="DC165" s="13" t="s">
        <v>507</v>
      </c>
      <c r="DD165" s="13" t="s">
        <v>507</v>
      </c>
      <c r="DE165" s="13" t="s">
        <v>507</v>
      </c>
      <c r="DF165" s="13" t="s">
        <v>507</v>
      </c>
      <c r="DG165" s="13">
        <v>0</v>
      </c>
      <c r="DH165" s="13" t="s">
        <v>507</v>
      </c>
      <c r="DI165" s="13" t="s">
        <v>507</v>
      </c>
      <c r="DJ165" s="13" t="s">
        <v>507</v>
      </c>
      <c r="DK165" s="13" t="s">
        <v>1623</v>
      </c>
      <c r="DL165" s="13" t="s">
        <v>507</v>
      </c>
      <c r="DM165" s="13" t="s">
        <v>507</v>
      </c>
      <c r="DN165" s="13" t="s">
        <v>507</v>
      </c>
      <c r="DO165" s="13" t="s">
        <v>507</v>
      </c>
      <c r="DP165" s="13" t="s">
        <v>1623</v>
      </c>
      <c r="DQ165" s="13" t="s">
        <v>507</v>
      </c>
      <c r="DR165" s="13" t="s">
        <v>507</v>
      </c>
      <c r="DS165" s="13" t="s">
        <v>1623</v>
      </c>
      <c r="DT165" s="13" t="s">
        <v>1623</v>
      </c>
      <c r="DU165" s="13" t="s">
        <v>507</v>
      </c>
      <c r="DV165" s="13" t="s">
        <v>507</v>
      </c>
      <c r="DW165" s="13" t="s">
        <v>507</v>
      </c>
      <c r="DX165" s="13" t="s">
        <v>507</v>
      </c>
      <c r="DY165" s="13" t="s">
        <v>507</v>
      </c>
      <c r="DZ165" s="13">
        <v>0</v>
      </c>
      <c r="EA165" s="13">
        <v>203</v>
      </c>
      <c r="EB165" s="13">
        <v>1</v>
      </c>
      <c r="EC165" s="13">
        <v>4</v>
      </c>
      <c r="ED165" s="13">
        <v>43</v>
      </c>
      <c r="EE165" s="13">
        <v>0</v>
      </c>
      <c r="EF165" s="13">
        <v>0</v>
      </c>
      <c r="EG165" s="13">
        <v>22</v>
      </c>
      <c r="EH165" s="13">
        <v>0</v>
      </c>
      <c r="EI165" s="13">
        <v>0</v>
      </c>
      <c r="EJ165" s="13">
        <v>0</v>
      </c>
      <c r="EK165" s="13">
        <v>0</v>
      </c>
      <c r="EL165" s="13">
        <v>0</v>
      </c>
      <c r="EM165" t="s">
        <v>2405</v>
      </c>
      <c r="EN165" s="7" t="b">
        <f t="shared" si="4"/>
        <v>1</v>
      </c>
      <c r="EO165" s="7" t="b">
        <f t="shared" si="5"/>
        <v>1</v>
      </c>
    </row>
    <row r="166" spans="1:145" s="14" customFormat="1" ht="15" customHeight="1" x14ac:dyDescent="0.25">
      <c r="A166" s="9">
        <v>164</v>
      </c>
      <c r="B166" s="13">
        <v>400123647</v>
      </c>
      <c r="C166" s="20" t="s">
        <v>1624</v>
      </c>
      <c r="D166" s="13" t="s">
        <v>1463</v>
      </c>
      <c r="E166" s="13" t="s">
        <v>2502</v>
      </c>
      <c r="F166" s="13" t="s">
        <v>1625</v>
      </c>
      <c r="G166" s="15" t="s">
        <v>1626</v>
      </c>
      <c r="H166" s="13">
        <v>2131650</v>
      </c>
      <c r="I166" s="13" t="s">
        <v>2423</v>
      </c>
      <c r="J166" s="13" t="s">
        <v>1627</v>
      </c>
      <c r="K166" s="13" t="s">
        <v>151</v>
      </c>
      <c r="L166" s="8" t="s">
        <v>152</v>
      </c>
      <c r="M166" s="13" t="s">
        <v>1628</v>
      </c>
      <c r="N166" s="13" t="s">
        <v>154</v>
      </c>
      <c r="O166" s="13" t="s">
        <v>185</v>
      </c>
      <c r="P166" s="13" t="s">
        <v>1629</v>
      </c>
      <c r="Q166" s="13" t="s">
        <v>1630</v>
      </c>
      <c r="R166" s="17" t="s">
        <v>2426</v>
      </c>
      <c r="S166" s="8" t="s">
        <v>174</v>
      </c>
      <c r="T166" s="13" t="s">
        <v>229</v>
      </c>
      <c r="U166" s="13">
        <v>0</v>
      </c>
      <c r="V166" s="13">
        <v>0</v>
      </c>
      <c r="W166" s="13">
        <v>0</v>
      </c>
      <c r="X166" s="13">
        <v>0</v>
      </c>
      <c r="Y166" s="13">
        <v>0</v>
      </c>
      <c r="Z166" s="13">
        <v>2</v>
      </c>
      <c r="AA166" s="13">
        <v>1</v>
      </c>
      <c r="AB166" s="13">
        <v>0</v>
      </c>
      <c r="AC166" s="13">
        <v>0</v>
      </c>
      <c r="AD166" s="13">
        <v>0</v>
      </c>
      <c r="AE166" s="13">
        <v>0</v>
      </c>
      <c r="AF166" s="13">
        <v>0</v>
      </c>
      <c r="AG166" s="13">
        <v>0</v>
      </c>
      <c r="AH166" s="13">
        <v>0</v>
      </c>
      <c r="AI166" s="13">
        <v>0</v>
      </c>
      <c r="AJ166" s="13">
        <v>0</v>
      </c>
      <c r="AK166" s="13">
        <v>0</v>
      </c>
      <c r="AL166" s="13">
        <v>0</v>
      </c>
      <c r="AM166" s="13">
        <v>0</v>
      </c>
      <c r="AN166" s="13">
        <v>0</v>
      </c>
      <c r="AO166" s="13">
        <v>0</v>
      </c>
      <c r="AP166" s="13">
        <v>0</v>
      </c>
      <c r="AQ166" s="13">
        <v>0</v>
      </c>
      <c r="AR166" s="13">
        <v>0</v>
      </c>
      <c r="AS166" s="13">
        <v>0</v>
      </c>
      <c r="AT166" s="13">
        <v>0</v>
      </c>
      <c r="AU166" s="13">
        <v>1</v>
      </c>
      <c r="AV166" s="13">
        <v>1</v>
      </c>
      <c r="AW166" s="13">
        <v>0</v>
      </c>
      <c r="AX166" s="13">
        <v>0</v>
      </c>
      <c r="AY166" s="13">
        <v>0</v>
      </c>
      <c r="AZ166" s="13">
        <v>0</v>
      </c>
      <c r="BA166" s="13">
        <v>0</v>
      </c>
      <c r="BB166" s="13">
        <v>0</v>
      </c>
      <c r="BC166" s="13">
        <v>0</v>
      </c>
      <c r="BD166" s="13">
        <v>0</v>
      </c>
      <c r="BE166" s="13">
        <v>0</v>
      </c>
      <c r="BF166" s="13">
        <v>0</v>
      </c>
      <c r="BG166" s="13">
        <v>0</v>
      </c>
      <c r="BH166" s="13">
        <v>0</v>
      </c>
      <c r="BI166" s="13">
        <v>0</v>
      </c>
      <c r="BJ166" s="13">
        <v>0</v>
      </c>
      <c r="BK166" s="13">
        <v>0</v>
      </c>
      <c r="BL166" s="13">
        <v>0</v>
      </c>
      <c r="BM166" s="13">
        <v>0</v>
      </c>
      <c r="BN166" s="13">
        <v>0</v>
      </c>
      <c r="BO166" s="13">
        <v>32</v>
      </c>
      <c r="BP166" s="13">
        <v>2</v>
      </c>
      <c r="BQ166" s="13">
        <v>8</v>
      </c>
      <c r="BR166" s="13">
        <v>0</v>
      </c>
      <c r="BS166" s="13">
        <v>0</v>
      </c>
      <c r="BT166" s="13">
        <v>8</v>
      </c>
      <c r="BU166" s="13">
        <v>0</v>
      </c>
      <c r="BV166" s="13">
        <v>6</v>
      </c>
      <c r="BW166" s="13">
        <v>6</v>
      </c>
      <c r="BX166" s="13">
        <v>2</v>
      </c>
      <c r="BY166" s="13">
        <v>4</v>
      </c>
      <c r="BZ166" s="13">
        <v>0</v>
      </c>
      <c r="CA166" s="13">
        <v>0</v>
      </c>
      <c r="CB166" s="13">
        <v>0</v>
      </c>
      <c r="CC166" s="13">
        <v>0</v>
      </c>
      <c r="CD166" s="13">
        <v>0</v>
      </c>
      <c r="CE166" s="13">
        <v>0</v>
      </c>
      <c r="CF166" s="13">
        <v>0</v>
      </c>
      <c r="CG166" s="13">
        <v>0</v>
      </c>
      <c r="CH166" s="13">
        <v>0</v>
      </c>
      <c r="CI166" s="13">
        <v>0</v>
      </c>
      <c r="CJ166" s="13">
        <v>0</v>
      </c>
      <c r="CK166" s="13">
        <v>0</v>
      </c>
      <c r="CL166" s="13">
        <v>0</v>
      </c>
      <c r="CM166" s="13">
        <v>0</v>
      </c>
      <c r="CN166" s="13">
        <v>0</v>
      </c>
      <c r="CO166" s="13">
        <v>0</v>
      </c>
      <c r="CP166" s="13">
        <v>2</v>
      </c>
      <c r="CQ166" s="13">
        <v>0</v>
      </c>
      <c r="CR166" s="13">
        <v>0</v>
      </c>
      <c r="CS166" s="13">
        <v>0</v>
      </c>
      <c r="CT166" s="13">
        <v>0</v>
      </c>
      <c r="CU166" s="13">
        <v>1</v>
      </c>
      <c r="CV166" s="13">
        <v>0</v>
      </c>
      <c r="CW166" s="13">
        <v>0</v>
      </c>
      <c r="CX166" s="13">
        <v>0</v>
      </c>
      <c r="CY166" s="13">
        <v>0</v>
      </c>
      <c r="CZ166" s="13">
        <v>0</v>
      </c>
      <c r="DA166" s="13">
        <v>0</v>
      </c>
      <c r="DB166" s="13">
        <v>0</v>
      </c>
      <c r="DC166" s="13">
        <v>0</v>
      </c>
      <c r="DD166" s="13">
        <v>0</v>
      </c>
      <c r="DE166" s="13">
        <v>0</v>
      </c>
      <c r="DF166" s="13">
        <v>0</v>
      </c>
      <c r="DG166" s="13">
        <v>0</v>
      </c>
      <c r="DH166" s="13">
        <v>0</v>
      </c>
      <c r="DI166" s="13">
        <v>1</v>
      </c>
      <c r="DJ166" s="13">
        <v>0</v>
      </c>
      <c r="DK166" s="13">
        <v>9</v>
      </c>
      <c r="DL166" s="13">
        <v>0</v>
      </c>
      <c r="DM166" s="13">
        <v>0</v>
      </c>
      <c r="DN166" s="13">
        <v>0</v>
      </c>
      <c r="DO166" s="13">
        <v>0</v>
      </c>
      <c r="DP166" s="13">
        <v>2</v>
      </c>
      <c r="DQ166" s="13">
        <v>0</v>
      </c>
      <c r="DR166" s="13">
        <v>2</v>
      </c>
      <c r="DS166" s="13">
        <v>2</v>
      </c>
      <c r="DT166" s="13">
        <v>3</v>
      </c>
      <c r="DU166" s="13">
        <v>0</v>
      </c>
      <c r="DV166" s="13">
        <v>0</v>
      </c>
      <c r="DW166" s="13">
        <v>0</v>
      </c>
      <c r="DX166" s="13">
        <v>0</v>
      </c>
      <c r="DY166" s="13">
        <v>0</v>
      </c>
      <c r="DZ166" s="13">
        <v>109</v>
      </c>
      <c r="EA166" s="13">
        <v>57</v>
      </c>
      <c r="EB166" s="13">
        <v>3</v>
      </c>
      <c r="EC166" s="13">
        <v>1</v>
      </c>
      <c r="ED166" s="13">
        <v>0</v>
      </c>
      <c r="EE166" s="13">
        <v>0</v>
      </c>
      <c r="EF166" s="13">
        <v>3</v>
      </c>
      <c r="EG166" s="13">
        <v>12</v>
      </c>
      <c r="EH166" s="13">
        <v>1</v>
      </c>
      <c r="EI166" s="13">
        <v>2</v>
      </c>
      <c r="EJ166" s="13">
        <v>0</v>
      </c>
      <c r="EK166" s="13">
        <v>24</v>
      </c>
      <c r="EL166" s="13">
        <v>6</v>
      </c>
      <c r="EM166" t="s">
        <v>2407</v>
      </c>
      <c r="EN166" s="7" t="b">
        <f t="shared" si="4"/>
        <v>1</v>
      </c>
      <c r="EO166" s="7" t="b">
        <f t="shared" si="5"/>
        <v>1</v>
      </c>
    </row>
    <row r="167" spans="1:145" s="14" customFormat="1" ht="15" customHeight="1" x14ac:dyDescent="0.25">
      <c r="A167" s="9">
        <v>165</v>
      </c>
      <c r="B167" s="13">
        <v>400037875</v>
      </c>
      <c r="C167" s="20" t="s">
        <v>1631</v>
      </c>
      <c r="D167" s="13" t="s">
        <v>1463</v>
      </c>
      <c r="E167" s="13" t="s">
        <v>1580</v>
      </c>
      <c r="F167" s="13" t="s">
        <v>1632</v>
      </c>
      <c r="G167" s="13" t="s">
        <v>1633</v>
      </c>
      <c r="H167" s="13">
        <v>322359006</v>
      </c>
      <c r="I167" s="13" t="s">
        <v>1634</v>
      </c>
      <c r="J167" s="13">
        <v>599519345</v>
      </c>
      <c r="K167" s="13" t="s">
        <v>151</v>
      </c>
      <c r="L167" s="8" t="s">
        <v>152</v>
      </c>
      <c r="M167" s="13" t="s">
        <v>1635</v>
      </c>
      <c r="N167" s="8" t="s">
        <v>185</v>
      </c>
      <c r="O167" s="13">
        <v>0</v>
      </c>
      <c r="P167" s="13" t="s">
        <v>1636</v>
      </c>
      <c r="Q167" s="13" t="s">
        <v>1637</v>
      </c>
      <c r="R167" s="13" t="s">
        <v>603</v>
      </c>
      <c r="S167" s="8" t="s">
        <v>158</v>
      </c>
      <c r="T167" s="13">
        <v>1</v>
      </c>
      <c r="U167" s="13">
        <v>0</v>
      </c>
      <c r="V167" s="13">
        <v>0</v>
      </c>
      <c r="W167" s="13">
        <v>0</v>
      </c>
      <c r="X167" s="13">
        <v>0</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3">
        <v>0</v>
      </c>
      <c r="AO167" s="13">
        <v>0</v>
      </c>
      <c r="AP167" s="13">
        <v>0</v>
      </c>
      <c r="AQ167" s="13">
        <v>0</v>
      </c>
      <c r="AR167" s="13">
        <v>0</v>
      </c>
      <c r="AS167" s="13">
        <v>0</v>
      </c>
      <c r="AT167" s="13">
        <v>0</v>
      </c>
      <c r="AU167" s="13">
        <v>0</v>
      </c>
      <c r="AV167" s="13">
        <v>0</v>
      </c>
      <c r="AW167" s="13">
        <v>0</v>
      </c>
      <c r="AX167" s="13">
        <v>0</v>
      </c>
      <c r="AY167" s="13">
        <v>0</v>
      </c>
      <c r="AZ167" s="13">
        <v>0</v>
      </c>
      <c r="BA167" s="13">
        <v>0</v>
      </c>
      <c r="BB167" s="13">
        <v>0</v>
      </c>
      <c r="BC167" s="13">
        <v>0</v>
      </c>
      <c r="BD167" s="13">
        <v>0</v>
      </c>
      <c r="BE167" s="13">
        <v>0</v>
      </c>
      <c r="BF167" s="13">
        <v>0</v>
      </c>
      <c r="BG167" s="13">
        <v>0</v>
      </c>
      <c r="BH167" s="13">
        <v>0</v>
      </c>
      <c r="BI167" s="13">
        <v>0</v>
      </c>
      <c r="BJ167" s="13">
        <v>0</v>
      </c>
      <c r="BK167" s="13">
        <v>0</v>
      </c>
      <c r="BL167" s="13">
        <v>0</v>
      </c>
      <c r="BM167" s="13">
        <v>0</v>
      </c>
      <c r="BN167" s="13">
        <v>0</v>
      </c>
      <c r="BO167" s="13">
        <v>12</v>
      </c>
      <c r="BP167" s="13">
        <v>0</v>
      </c>
      <c r="BQ167" s="13">
        <v>0</v>
      </c>
      <c r="BR167" s="13">
        <v>0</v>
      </c>
      <c r="BS167" s="13">
        <v>0</v>
      </c>
      <c r="BT167" s="13">
        <v>3</v>
      </c>
      <c r="BU167" s="13">
        <v>0</v>
      </c>
      <c r="BV167" s="13">
        <v>6</v>
      </c>
      <c r="BW167" s="13">
        <v>0</v>
      </c>
      <c r="BX167" s="13">
        <v>0</v>
      </c>
      <c r="BY167" s="13">
        <v>0</v>
      </c>
      <c r="BZ167" s="13">
        <v>0</v>
      </c>
      <c r="CA167" s="13">
        <v>0</v>
      </c>
      <c r="CB167" s="13">
        <v>0</v>
      </c>
      <c r="CC167" s="13">
        <v>0</v>
      </c>
      <c r="CD167" s="13">
        <v>0</v>
      </c>
      <c r="CE167" s="13">
        <v>0</v>
      </c>
      <c r="CF167" s="13">
        <v>0</v>
      </c>
      <c r="CG167" s="13">
        <v>0</v>
      </c>
      <c r="CH167" s="13">
        <v>0</v>
      </c>
      <c r="CI167" s="13">
        <v>0</v>
      </c>
      <c r="CJ167" s="13">
        <v>0</v>
      </c>
      <c r="CK167" s="13">
        <v>0</v>
      </c>
      <c r="CL167" s="13">
        <v>0</v>
      </c>
      <c r="CM167" s="13">
        <v>0</v>
      </c>
      <c r="CN167" s="13">
        <v>0</v>
      </c>
      <c r="CO167" s="13">
        <v>0</v>
      </c>
      <c r="CP167" s="13">
        <v>0</v>
      </c>
      <c r="CQ167" s="13">
        <v>1</v>
      </c>
      <c r="CR167" s="13">
        <v>1</v>
      </c>
      <c r="CS167" s="13">
        <v>0</v>
      </c>
      <c r="CT167" s="13">
        <v>0</v>
      </c>
      <c r="CU167" s="13">
        <v>2</v>
      </c>
      <c r="CV167" s="13">
        <v>0</v>
      </c>
      <c r="CW167" s="13">
        <v>2</v>
      </c>
      <c r="CX167" s="13">
        <v>0</v>
      </c>
      <c r="CY167" s="13">
        <v>0</v>
      </c>
      <c r="CZ167" s="13">
        <v>0</v>
      </c>
      <c r="DA167" s="13">
        <v>0</v>
      </c>
      <c r="DB167" s="13">
        <v>0</v>
      </c>
      <c r="DC167" s="13">
        <v>0</v>
      </c>
      <c r="DD167" s="13">
        <v>0</v>
      </c>
      <c r="DE167" s="13">
        <v>0</v>
      </c>
      <c r="DF167" s="13">
        <v>0</v>
      </c>
      <c r="DG167" s="13">
        <v>0</v>
      </c>
      <c r="DH167" s="13">
        <v>0</v>
      </c>
      <c r="DI167" s="13">
        <v>0</v>
      </c>
      <c r="DJ167" s="13">
        <v>0</v>
      </c>
      <c r="DK167" s="13">
        <v>1</v>
      </c>
      <c r="DL167" s="13">
        <v>0</v>
      </c>
      <c r="DM167" s="13">
        <v>1</v>
      </c>
      <c r="DN167" s="13">
        <v>0</v>
      </c>
      <c r="DO167" s="13">
        <v>0</v>
      </c>
      <c r="DP167" s="13">
        <v>0</v>
      </c>
      <c r="DQ167" s="13">
        <v>0</v>
      </c>
      <c r="DR167" s="13">
        <v>0</v>
      </c>
      <c r="DS167" s="13">
        <v>2</v>
      </c>
      <c r="DT167" s="13">
        <v>2</v>
      </c>
      <c r="DU167" s="13">
        <v>0</v>
      </c>
      <c r="DV167" s="13">
        <v>0</v>
      </c>
      <c r="DW167" s="13">
        <v>0</v>
      </c>
      <c r="DX167" s="13">
        <v>0</v>
      </c>
      <c r="DY167" s="13">
        <v>0</v>
      </c>
      <c r="DZ167" s="13">
        <v>0</v>
      </c>
      <c r="EA167" s="13">
        <v>37</v>
      </c>
      <c r="EB167" s="13">
        <v>0</v>
      </c>
      <c r="EC167" s="13">
        <v>0</v>
      </c>
      <c r="ED167" s="13">
        <v>1</v>
      </c>
      <c r="EE167" s="13">
        <v>0</v>
      </c>
      <c r="EF167" s="13">
        <v>0</v>
      </c>
      <c r="EG167" s="13">
        <v>1</v>
      </c>
      <c r="EH167" s="13">
        <v>0</v>
      </c>
      <c r="EI167" s="13">
        <v>0</v>
      </c>
      <c r="EJ167" s="13">
        <v>0</v>
      </c>
      <c r="EK167" s="13">
        <v>6</v>
      </c>
      <c r="EL167" s="13">
        <v>0</v>
      </c>
      <c r="EM167"/>
      <c r="EN167" s="7" t="b">
        <f t="shared" si="4"/>
        <v>1</v>
      </c>
      <c r="EO167" s="7" t="b">
        <f t="shared" si="5"/>
        <v>1</v>
      </c>
    </row>
    <row r="168" spans="1:145" s="14" customFormat="1" ht="15" customHeight="1" x14ac:dyDescent="0.25">
      <c r="A168" s="9">
        <v>166</v>
      </c>
      <c r="B168" s="13">
        <v>404905821</v>
      </c>
      <c r="C168" s="20" t="s">
        <v>1638</v>
      </c>
      <c r="D168" s="13" t="s">
        <v>1463</v>
      </c>
      <c r="E168" s="13" t="s">
        <v>1580</v>
      </c>
      <c r="F168" s="13" t="s">
        <v>1639</v>
      </c>
      <c r="G168" s="15" t="s">
        <v>2430</v>
      </c>
      <c r="H168" s="13" t="s">
        <v>1640</v>
      </c>
      <c r="I168" s="13" t="s">
        <v>1641</v>
      </c>
      <c r="J168" s="13" t="s">
        <v>1640</v>
      </c>
      <c r="K168" s="13" t="s">
        <v>151</v>
      </c>
      <c r="L168" s="8" t="s">
        <v>152</v>
      </c>
      <c r="M168" s="13" t="s">
        <v>1642</v>
      </c>
      <c r="N168" s="13" t="s">
        <v>154</v>
      </c>
      <c r="O168" s="13" t="s">
        <v>185</v>
      </c>
      <c r="P168" s="13" t="s">
        <v>1643</v>
      </c>
      <c r="Q168" s="13" t="s">
        <v>1644</v>
      </c>
      <c r="R168" s="17" t="s">
        <v>2426</v>
      </c>
      <c r="S168" s="8" t="s">
        <v>158</v>
      </c>
      <c r="T168" s="13" t="s">
        <v>229</v>
      </c>
      <c r="U168" s="13">
        <v>0</v>
      </c>
      <c r="V168" s="13">
        <v>0</v>
      </c>
      <c r="W168" s="13">
        <v>0</v>
      </c>
      <c r="X168" s="13">
        <v>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3">
        <v>0</v>
      </c>
      <c r="AO168" s="13">
        <v>0</v>
      </c>
      <c r="AP168" s="13">
        <v>0</v>
      </c>
      <c r="AQ168" s="13">
        <v>0</v>
      </c>
      <c r="AR168" s="13">
        <v>0</v>
      </c>
      <c r="AS168" s="13">
        <v>0</v>
      </c>
      <c r="AT168" s="13">
        <v>0</v>
      </c>
      <c r="AU168" s="13">
        <v>0</v>
      </c>
      <c r="AV168" s="13">
        <v>0</v>
      </c>
      <c r="AW168" s="13">
        <v>0</v>
      </c>
      <c r="AX168" s="13">
        <v>0</v>
      </c>
      <c r="AY168" s="13">
        <v>0</v>
      </c>
      <c r="AZ168" s="13">
        <v>0</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28</v>
      </c>
      <c r="BP168" s="13">
        <v>0</v>
      </c>
      <c r="BQ168" s="13">
        <v>0</v>
      </c>
      <c r="BR168" s="13">
        <v>0</v>
      </c>
      <c r="BS168" s="13">
        <v>0</v>
      </c>
      <c r="BT168" s="13">
        <v>0</v>
      </c>
      <c r="BU168" s="13">
        <v>0</v>
      </c>
      <c r="BV168" s="13">
        <v>5</v>
      </c>
      <c r="BW168" s="13">
        <v>0</v>
      </c>
      <c r="BX168" s="13">
        <v>0</v>
      </c>
      <c r="BY168" s="13">
        <v>0</v>
      </c>
      <c r="BZ168" s="13">
        <v>4</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1</v>
      </c>
      <c r="CR168" s="13">
        <v>0</v>
      </c>
      <c r="CS168" s="13">
        <v>0</v>
      </c>
      <c r="CT168" s="13">
        <v>1</v>
      </c>
      <c r="CU168" s="13">
        <v>0</v>
      </c>
      <c r="CV168" s="13">
        <v>0</v>
      </c>
      <c r="CW168" s="13">
        <v>0</v>
      </c>
      <c r="CX168" s="13">
        <v>0</v>
      </c>
      <c r="CY168" s="13">
        <v>0</v>
      </c>
      <c r="CZ168" s="13">
        <v>0</v>
      </c>
      <c r="DA168" s="13">
        <v>0</v>
      </c>
      <c r="DB168" s="13">
        <v>17</v>
      </c>
      <c r="DC168" s="13">
        <v>1</v>
      </c>
      <c r="DD168" s="13">
        <v>0</v>
      </c>
      <c r="DE168" s="13">
        <v>0</v>
      </c>
      <c r="DF168" s="13">
        <v>0</v>
      </c>
      <c r="DG168" s="13">
        <v>0</v>
      </c>
      <c r="DH168" s="13">
        <v>0</v>
      </c>
      <c r="DI168" s="13">
        <v>1</v>
      </c>
      <c r="DJ168" s="13">
        <v>0</v>
      </c>
      <c r="DK168" s="13">
        <v>5</v>
      </c>
      <c r="DL168" s="13">
        <v>0</v>
      </c>
      <c r="DM168" s="13">
        <v>0</v>
      </c>
      <c r="DN168" s="13">
        <v>0</v>
      </c>
      <c r="DO168" s="13">
        <v>0</v>
      </c>
      <c r="DP168" s="13">
        <v>1</v>
      </c>
      <c r="DQ168" s="13">
        <v>0</v>
      </c>
      <c r="DR168" s="13">
        <v>0</v>
      </c>
      <c r="DS168" s="13">
        <v>3</v>
      </c>
      <c r="DT168" s="13">
        <v>2</v>
      </c>
      <c r="DU168" s="13">
        <v>0</v>
      </c>
      <c r="DV168" s="13">
        <v>0</v>
      </c>
      <c r="DW168" s="13">
        <v>0</v>
      </c>
      <c r="DX168" s="13">
        <v>0</v>
      </c>
      <c r="DY168" s="13">
        <v>0</v>
      </c>
      <c r="DZ168" s="13">
        <v>0</v>
      </c>
      <c r="EA168" s="13">
        <v>53</v>
      </c>
      <c r="EB168" s="13">
        <v>0</v>
      </c>
      <c r="EC168" s="13">
        <v>0</v>
      </c>
      <c r="ED168" s="13">
        <v>26</v>
      </c>
      <c r="EE168" s="13">
        <v>0</v>
      </c>
      <c r="EF168" s="13">
        <v>0</v>
      </c>
      <c r="EG168" s="13">
        <v>13</v>
      </c>
      <c r="EH168" s="13">
        <v>0</v>
      </c>
      <c r="EI168" s="13">
        <v>0</v>
      </c>
      <c r="EJ168" s="13">
        <v>0</v>
      </c>
      <c r="EK168" s="13">
        <v>24</v>
      </c>
      <c r="EL168" s="13">
        <v>11</v>
      </c>
      <c r="EM168" t="s">
        <v>2409</v>
      </c>
      <c r="EN168" s="7" t="b">
        <f t="shared" si="4"/>
        <v>1</v>
      </c>
      <c r="EO168" s="7" t="b">
        <f t="shared" si="5"/>
        <v>1</v>
      </c>
    </row>
    <row r="169" spans="1:145" s="14" customFormat="1" ht="15" customHeight="1" x14ac:dyDescent="0.25">
      <c r="A169" s="9">
        <v>167</v>
      </c>
      <c r="B169" s="13">
        <v>202377178</v>
      </c>
      <c r="C169" s="20" t="s">
        <v>2431</v>
      </c>
      <c r="D169" s="13" t="s">
        <v>1463</v>
      </c>
      <c r="E169" s="13" t="s">
        <v>1535</v>
      </c>
      <c r="F169" s="13" t="s">
        <v>1645</v>
      </c>
      <c r="G169" s="13" t="s">
        <v>2432</v>
      </c>
      <c r="H169" s="13">
        <v>2424005</v>
      </c>
      <c r="I169" s="13" t="s">
        <v>1646</v>
      </c>
      <c r="J169" s="13" t="s">
        <v>1647</v>
      </c>
      <c r="K169" s="13" t="s">
        <v>151</v>
      </c>
      <c r="L169" s="8" t="s">
        <v>152</v>
      </c>
      <c r="M169" s="13" t="s">
        <v>770</v>
      </c>
      <c r="N169" s="47" t="s">
        <v>169</v>
      </c>
      <c r="O169" s="13">
        <v>0</v>
      </c>
      <c r="P169" s="45" t="s">
        <v>2433</v>
      </c>
      <c r="Q169" s="13" t="s">
        <v>2460</v>
      </c>
      <c r="R169" s="17" t="s">
        <v>2426</v>
      </c>
      <c r="S169" s="8" t="s">
        <v>158</v>
      </c>
      <c r="T169" s="13" t="s">
        <v>229</v>
      </c>
      <c r="U169" s="13">
        <v>0</v>
      </c>
      <c r="V169" s="13">
        <v>0</v>
      </c>
      <c r="W169" s="13">
        <v>0</v>
      </c>
      <c r="X169" s="13">
        <v>0</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c r="AW169" s="13">
        <v>0</v>
      </c>
      <c r="AX169" s="13">
        <v>0</v>
      </c>
      <c r="AY169" s="13">
        <v>0</v>
      </c>
      <c r="AZ169" s="13">
        <v>0</v>
      </c>
      <c r="BA169" s="13">
        <v>0</v>
      </c>
      <c r="BB169" s="13">
        <v>0</v>
      </c>
      <c r="BC169" s="13">
        <v>0</v>
      </c>
      <c r="BD169" s="13">
        <v>0</v>
      </c>
      <c r="BE169" s="13">
        <v>0</v>
      </c>
      <c r="BF169" s="13">
        <v>0</v>
      </c>
      <c r="BG169" s="13">
        <v>0</v>
      </c>
      <c r="BH169" s="13">
        <v>0</v>
      </c>
      <c r="BI169" s="13">
        <v>0</v>
      </c>
      <c r="BJ169" s="13">
        <v>0</v>
      </c>
      <c r="BK169" s="13">
        <v>0</v>
      </c>
      <c r="BL169" s="13">
        <v>0</v>
      </c>
      <c r="BM169" s="13">
        <v>0</v>
      </c>
      <c r="BN169" s="13">
        <v>0</v>
      </c>
      <c r="BO169" s="13">
        <v>9</v>
      </c>
      <c r="BP169" s="13">
        <v>0</v>
      </c>
      <c r="BQ169" s="13">
        <v>0</v>
      </c>
      <c r="BR169" s="13">
        <v>0</v>
      </c>
      <c r="BS169" s="13">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6</v>
      </c>
      <c r="CN169" s="13">
        <v>0</v>
      </c>
      <c r="CO169" s="13">
        <v>0</v>
      </c>
      <c r="CP169" s="13">
        <v>1</v>
      </c>
      <c r="CQ169" s="13">
        <v>2</v>
      </c>
      <c r="CR169" s="13">
        <v>0</v>
      </c>
      <c r="CS169" s="13">
        <v>0</v>
      </c>
      <c r="CT169" s="13">
        <v>1</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1</v>
      </c>
      <c r="DL169" s="13">
        <v>1</v>
      </c>
      <c r="DM169" s="13">
        <v>0</v>
      </c>
      <c r="DN169" s="13">
        <v>0</v>
      </c>
      <c r="DO169" s="13">
        <v>0</v>
      </c>
      <c r="DP169" s="13">
        <v>0</v>
      </c>
      <c r="DQ169" s="13">
        <v>0</v>
      </c>
      <c r="DR169" s="13">
        <v>0</v>
      </c>
      <c r="DS169" s="13">
        <v>1</v>
      </c>
      <c r="DT169" s="13">
        <v>1</v>
      </c>
      <c r="DU169" s="13">
        <v>0</v>
      </c>
      <c r="DV169" s="13">
        <v>0</v>
      </c>
      <c r="DW169" s="13">
        <v>0</v>
      </c>
      <c r="DX169" s="13">
        <v>0</v>
      </c>
      <c r="DY169" s="13">
        <v>0</v>
      </c>
      <c r="DZ169" s="13">
        <v>0</v>
      </c>
      <c r="EA169" s="13">
        <v>20</v>
      </c>
      <c r="EB169" s="13">
        <v>1</v>
      </c>
      <c r="EC169" s="13">
        <v>1</v>
      </c>
      <c r="ED169" s="13">
        <v>9</v>
      </c>
      <c r="EE169" s="13">
        <v>0</v>
      </c>
      <c r="EF169" s="13">
        <v>0</v>
      </c>
      <c r="EG169" s="13">
        <v>5</v>
      </c>
      <c r="EH169" s="13">
        <v>0</v>
      </c>
      <c r="EI169" s="13">
        <v>0</v>
      </c>
      <c r="EJ169" s="13">
        <v>0</v>
      </c>
      <c r="EK169" s="13">
        <v>15</v>
      </c>
      <c r="EL169" s="13">
        <v>0</v>
      </c>
      <c r="EM169" t="s">
        <v>2410</v>
      </c>
      <c r="EN169" s="7" t="b">
        <f t="shared" si="4"/>
        <v>1</v>
      </c>
      <c r="EO169" s="7" t="b">
        <f t="shared" si="5"/>
        <v>1</v>
      </c>
    </row>
    <row r="170" spans="1:145" s="14" customFormat="1" ht="15" customHeight="1" x14ac:dyDescent="0.25">
      <c r="A170" s="9">
        <v>168</v>
      </c>
      <c r="B170" s="13">
        <v>200006536</v>
      </c>
      <c r="C170" s="20" t="s">
        <v>1648</v>
      </c>
      <c r="D170" s="13" t="s">
        <v>1463</v>
      </c>
      <c r="E170" s="13" t="s">
        <v>2502</v>
      </c>
      <c r="F170" s="13" t="s">
        <v>1649</v>
      </c>
      <c r="G170" s="13" t="s">
        <v>1650</v>
      </c>
      <c r="H170" s="13" t="s">
        <v>1651</v>
      </c>
      <c r="I170" s="13" t="s">
        <v>1652</v>
      </c>
      <c r="J170" s="13">
        <v>599167744</v>
      </c>
      <c r="K170" s="13" t="s">
        <v>151</v>
      </c>
      <c r="L170" s="8" t="s">
        <v>152</v>
      </c>
      <c r="M170" s="13" t="s">
        <v>214</v>
      </c>
      <c r="N170" s="13" t="s">
        <v>154</v>
      </c>
      <c r="O170" s="13" t="s">
        <v>2466</v>
      </c>
      <c r="P170" s="13" t="s">
        <v>1653</v>
      </c>
      <c r="Q170" s="13" t="s">
        <v>1654</v>
      </c>
      <c r="R170" s="13">
        <v>0</v>
      </c>
      <c r="S170" s="8" t="s">
        <v>158</v>
      </c>
      <c r="T170" s="8" t="s">
        <v>229</v>
      </c>
      <c r="U170" s="13">
        <v>0</v>
      </c>
      <c r="V170" s="13">
        <v>0</v>
      </c>
      <c r="W170" s="13">
        <v>0</v>
      </c>
      <c r="X170" s="13">
        <v>0</v>
      </c>
      <c r="Y170" s="13">
        <v>0</v>
      </c>
      <c r="Z170" s="13">
        <v>56</v>
      </c>
      <c r="AA170" s="13">
        <v>18</v>
      </c>
      <c r="AB170" s="13">
        <v>9</v>
      </c>
      <c r="AC170" s="13">
        <v>9</v>
      </c>
      <c r="AD170" s="13">
        <v>0</v>
      </c>
      <c r="AE170" s="13">
        <v>0</v>
      </c>
      <c r="AF170" s="13">
        <v>0</v>
      </c>
      <c r="AG170" s="13">
        <v>0</v>
      </c>
      <c r="AH170" s="13">
        <v>0</v>
      </c>
      <c r="AI170" s="13">
        <v>0</v>
      </c>
      <c r="AJ170" s="13">
        <v>0</v>
      </c>
      <c r="AK170" s="13">
        <v>0</v>
      </c>
      <c r="AL170" s="13">
        <v>0</v>
      </c>
      <c r="AM170" s="13">
        <v>0</v>
      </c>
      <c r="AN170" s="13"/>
      <c r="AO170" s="13">
        <v>12</v>
      </c>
      <c r="AP170" s="13">
        <v>0</v>
      </c>
      <c r="AQ170" s="13">
        <v>0</v>
      </c>
      <c r="AR170" s="13">
        <v>0</v>
      </c>
      <c r="AS170" s="13">
        <v>0</v>
      </c>
      <c r="AT170" s="13"/>
      <c r="AU170" s="13">
        <v>16</v>
      </c>
      <c r="AV170" s="13">
        <v>0</v>
      </c>
      <c r="AW170" s="13">
        <v>0</v>
      </c>
      <c r="AX170" s="13">
        <v>0</v>
      </c>
      <c r="AY170" s="13">
        <v>0</v>
      </c>
      <c r="AZ170" s="13">
        <v>0</v>
      </c>
      <c r="BA170" s="13">
        <v>0</v>
      </c>
      <c r="BB170" s="13">
        <v>0</v>
      </c>
      <c r="BC170" s="13">
        <v>0</v>
      </c>
      <c r="BD170" s="13">
        <v>0</v>
      </c>
      <c r="BE170" s="13">
        <v>0</v>
      </c>
      <c r="BF170" s="13">
        <v>0</v>
      </c>
      <c r="BG170" s="13">
        <v>0</v>
      </c>
      <c r="BH170" s="13">
        <v>0</v>
      </c>
      <c r="BI170" s="13">
        <v>0</v>
      </c>
      <c r="BJ170" s="13">
        <v>0</v>
      </c>
      <c r="BK170" s="13">
        <v>0</v>
      </c>
      <c r="BL170" s="13">
        <v>0</v>
      </c>
      <c r="BM170" s="13">
        <v>0</v>
      </c>
      <c r="BN170" s="45" t="s">
        <v>2470</v>
      </c>
      <c r="BO170" s="13">
        <v>0</v>
      </c>
      <c r="BP170" s="13">
        <v>0</v>
      </c>
      <c r="BQ170" s="13">
        <v>0</v>
      </c>
      <c r="BR170" s="13">
        <v>0</v>
      </c>
      <c r="BS170" s="13">
        <v>0</v>
      </c>
      <c r="BT170" s="13">
        <v>0</v>
      </c>
      <c r="BU170" s="13">
        <v>0</v>
      </c>
      <c r="BV170" s="13">
        <v>0</v>
      </c>
      <c r="BW170" s="13">
        <v>0</v>
      </c>
      <c r="BX170" s="13">
        <v>0</v>
      </c>
      <c r="BY170" s="13">
        <v>0</v>
      </c>
      <c r="BZ170" s="13">
        <v>0</v>
      </c>
      <c r="CA170" s="13">
        <v>0</v>
      </c>
      <c r="CB170" s="13">
        <v>0</v>
      </c>
      <c r="CC170" s="13">
        <v>0</v>
      </c>
      <c r="CD170" s="13">
        <v>0</v>
      </c>
      <c r="CE170" s="13">
        <v>0</v>
      </c>
      <c r="CF170" s="13">
        <v>0</v>
      </c>
      <c r="CG170" s="13">
        <v>0</v>
      </c>
      <c r="CH170" s="13">
        <v>0</v>
      </c>
      <c r="CI170" s="13">
        <v>0</v>
      </c>
      <c r="CJ170" s="13">
        <v>0</v>
      </c>
      <c r="CK170" s="13">
        <v>0</v>
      </c>
      <c r="CL170" s="13">
        <v>0</v>
      </c>
      <c r="CM170" s="13">
        <v>0</v>
      </c>
      <c r="CN170" s="13">
        <v>0</v>
      </c>
      <c r="CO170" s="13">
        <v>0</v>
      </c>
      <c r="CP170" s="13">
        <v>0</v>
      </c>
      <c r="CQ170" s="13">
        <v>0</v>
      </c>
      <c r="CR170" s="13">
        <v>1</v>
      </c>
      <c r="CS170" s="13">
        <v>0</v>
      </c>
      <c r="CT170" s="13">
        <v>1</v>
      </c>
      <c r="CU170" s="13">
        <v>0</v>
      </c>
      <c r="CV170" s="13">
        <v>0</v>
      </c>
      <c r="CW170" s="13">
        <v>0</v>
      </c>
      <c r="CX170" s="13">
        <v>0</v>
      </c>
      <c r="CY170" s="13">
        <v>0</v>
      </c>
      <c r="CZ170" s="13">
        <v>0</v>
      </c>
      <c r="DA170" s="13">
        <v>0</v>
      </c>
      <c r="DB170" s="13">
        <v>0</v>
      </c>
      <c r="DC170" s="13">
        <v>0</v>
      </c>
      <c r="DD170" s="13">
        <v>0</v>
      </c>
      <c r="DE170" s="13">
        <v>0</v>
      </c>
      <c r="DF170" s="13">
        <v>0</v>
      </c>
      <c r="DG170" s="13">
        <v>0</v>
      </c>
      <c r="DH170" s="13">
        <v>0</v>
      </c>
      <c r="DI170" s="13">
        <v>0</v>
      </c>
      <c r="DJ170" s="13">
        <v>0</v>
      </c>
      <c r="DK170" s="13">
        <v>0</v>
      </c>
      <c r="DL170" s="13">
        <v>0</v>
      </c>
      <c r="DM170" s="13">
        <v>0</v>
      </c>
      <c r="DN170" s="13">
        <v>0</v>
      </c>
      <c r="DO170" s="13">
        <v>0</v>
      </c>
      <c r="DP170" s="13">
        <v>0</v>
      </c>
      <c r="DQ170" s="13">
        <v>0</v>
      </c>
      <c r="DR170" s="13">
        <v>1</v>
      </c>
      <c r="DS170" s="13">
        <v>1</v>
      </c>
      <c r="DT170" s="13">
        <v>1</v>
      </c>
      <c r="DU170" s="13">
        <v>0</v>
      </c>
      <c r="DV170" s="13">
        <v>0</v>
      </c>
      <c r="DW170" s="13">
        <v>0</v>
      </c>
      <c r="DX170" s="13">
        <v>0</v>
      </c>
      <c r="DY170" s="13">
        <v>0</v>
      </c>
      <c r="DZ170" s="13">
        <v>124</v>
      </c>
      <c r="EA170" s="13">
        <v>41</v>
      </c>
      <c r="EB170" s="13">
        <v>2</v>
      </c>
      <c r="EC170" s="13">
        <v>0</v>
      </c>
      <c r="ED170" s="13">
        <v>34</v>
      </c>
      <c r="EE170" s="13">
        <v>0</v>
      </c>
      <c r="EF170" s="13">
        <v>9</v>
      </c>
      <c r="EG170" s="13">
        <v>16</v>
      </c>
      <c r="EH170" s="13">
        <v>0</v>
      </c>
      <c r="EI170" s="13">
        <v>0</v>
      </c>
      <c r="EJ170" s="13">
        <v>0</v>
      </c>
      <c r="EK170" s="13">
        <v>18</v>
      </c>
      <c r="EL170" s="13">
        <v>5</v>
      </c>
      <c r="EM170"/>
      <c r="EN170" s="7" t="b">
        <f t="shared" si="4"/>
        <v>1</v>
      </c>
      <c r="EO170" s="7" t="b">
        <f t="shared" si="5"/>
        <v>0</v>
      </c>
    </row>
    <row r="171" spans="1:145" s="14" customFormat="1" ht="15" customHeight="1" x14ac:dyDescent="0.25">
      <c r="A171" s="9">
        <v>169</v>
      </c>
      <c r="B171" s="13">
        <v>204927543</v>
      </c>
      <c r="C171" s="20" t="s">
        <v>1655</v>
      </c>
      <c r="D171" s="13" t="s">
        <v>1463</v>
      </c>
      <c r="E171" s="13" t="s">
        <v>1535</v>
      </c>
      <c r="F171" s="13" t="s">
        <v>1656</v>
      </c>
      <c r="G171" s="13" t="s">
        <v>1657</v>
      </c>
      <c r="H171" s="13" t="s">
        <v>1658</v>
      </c>
      <c r="I171" s="13" t="s">
        <v>1659</v>
      </c>
      <c r="J171" s="13" t="s">
        <v>1660</v>
      </c>
      <c r="K171" s="13" t="s">
        <v>151</v>
      </c>
      <c r="L171" s="8" t="s">
        <v>152</v>
      </c>
      <c r="M171" s="13" t="s">
        <v>1661</v>
      </c>
      <c r="N171" s="8" t="s">
        <v>185</v>
      </c>
      <c r="O171" s="13">
        <v>0</v>
      </c>
      <c r="P171" s="13" t="s">
        <v>1662</v>
      </c>
      <c r="Q171" s="13" t="s">
        <v>1663</v>
      </c>
      <c r="R171" s="13">
        <v>0</v>
      </c>
      <c r="S171" s="8" t="s">
        <v>158</v>
      </c>
      <c r="T171" s="13" t="s">
        <v>1467</v>
      </c>
      <c r="U171" s="13">
        <v>0</v>
      </c>
      <c r="V171" s="13">
        <v>0</v>
      </c>
      <c r="W171" s="13">
        <v>0</v>
      </c>
      <c r="X171" s="13">
        <v>0</v>
      </c>
      <c r="Y171" s="13">
        <v>0</v>
      </c>
      <c r="Z171" s="13">
        <v>18</v>
      </c>
      <c r="AA171" s="13">
        <v>2</v>
      </c>
      <c r="AB171" s="13">
        <v>1</v>
      </c>
      <c r="AC171" s="13">
        <v>0</v>
      </c>
      <c r="AD171" s="13">
        <v>1</v>
      </c>
      <c r="AE171" s="13">
        <v>1</v>
      </c>
      <c r="AF171" s="13">
        <v>0</v>
      </c>
      <c r="AG171" s="13">
        <v>0</v>
      </c>
      <c r="AH171" s="13">
        <v>0</v>
      </c>
      <c r="AI171" s="13">
        <v>0</v>
      </c>
      <c r="AJ171" s="13">
        <v>1</v>
      </c>
      <c r="AK171" s="13">
        <v>1</v>
      </c>
      <c r="AL171" s="13">
        <v>1</v>
      </c>
      <c r="AM171" s="13">
        <v>0</v>
      </c>
      <c r="AN171" s="13">
        <v>0</v>
      </c>
      <c r="AO171" s="13">
        <v>1</v>
      </c>
      <c r="AP171" s="13">
        <v>0</v>
      </c>
      <c r="AQ171" s="13">
        <v>1</v>
      </c>
      <c r="AR171" s="13">
        <v>0</v>
      </c>
      <c r="AS171" s="13">
        <v>0</v>
      </c>
      <c r="AT171" s="13">
        <v>0</v>
      </c>
      <c r="AU171" s="13">
        <v>0</v>
      </c>
      <c r="AV171" s="13">
        <v>1</v>
      </c>
      <c r="AW171" s="13">
        <v>0</v>
      </c>
      <c r="AX171" s="13">
        <v>0</v>
      </c>
      <c r="AY171" s="13">
        <v>1</v>
      </c>
      <c r="AZ171" s="13">
        <v>0</v>
      </c>
      <c r="BA171" s="13">
        <v>1</v>
      </c>
      <c r="BB171" s="13">
        <v>1</v>
      </c>
      <c r="BC171" s="13">
        <v>1</v>
      </c>
      <c r="BD171" s="13">
        <v>0</v>
      </c>
      <c r="BE171" s="13">
        <v>1</v>
      </c>
      <c r="BF171" s="13">
        <v>0</v>
      </c>
      <c r="BG171" s="13">
        <v>1</v>
      </c>
      <c r="BH171" s="13">
        <v>1</v>
      </c>
      <c r="BI171" s="13">
        <v>0</v>
      </c>
      <c r="BJ171" s="13">
        <v>1</v>
      </c>
      <c r="BK171" s="13">
        <v>0</v>
      </c>
      <c r="BL171" s="13">
        <v>0</v>
      </c>
      <c r="BM171" s="13">
        <v>1</v>
      </c>
      <c r="BN171" s="13">
        <v>0</v>
      </c>
      <c r="BO171" s="48">
        <v>37</v>
      </c>
      <c r="BP171" s="13">
        <v>11</v>
      </c>
      <c r="BQ171" s="13">
        <v>5</v>
      </c>
      <c r="BR171" s="13">
        <v>0</v>
      </c>
      <c r="BS171" s="13">
        <v>0</v>
      </c>
      <c r="BT171" s="13">
        <v>9</v>
      </c>
      <c r="BU171" s="13">
        <v>0</v>
      </c>
      <c r="BV171" s="13">
        <v>5</v>
      </c>
      <c r="BW171" s="13">
        <v>5</v>
      </c>
      <c r="BX171" s="13">
        <v>1</v>
      </c>
      <c r="BY171" s="13">
        <v>4</v>
      </c>
      <c r="BZ171" s="13">
        <v>0</v>
      </c>
      <c r="CA171" s="13">
        <v>0</v>
      </c>
      <c r="CB171" s="13">
        <v>0</v>
      </c>
      <c r="CC171" s="13">
        <v>0</v>
      </c>
      <c r="CD171" s="13">
        <v>0</v>
      </c>
      <c r="CE171" s="13">
        <v>0</v>
      </c>
      <c r="CF171" s="13">
        <v>0</v>
      </c>
      <c r="CG171" s="13">
        <v>0</v>
      </c>
      <c r="CH171" s="13">
        <v>0</v>
      </c>
      <c r="CI171" s="13">
        <v>0</v>
      </c>
      <c r="CJ171" s="13">
        <v>0</v>
      </c>
      <c r="CK171" s="13">
        <v>0</v>
      </c>
      <c r="CL171" s="13">
        <v>0</v>
      </c>
      <c r="CM171" s="13">
        <v>0</v>
      </c>
      <c r="CN171" s="13">
        <v>0</v>
      </c>
      <c r="CO171" s="13">
        <v>0</v>
      </c>
      <c r="CP171" s="13">
        <v>0</v>
      </c>
      <c r="CQ171" s="13">
        <v>2</v>
      </c>
      <c r="CR171" s="13">
        <v>0</v>
      </c>
      <c r="CS171" s="13">
        <v>2</v>
      </c>
      <c r="CT171" s="13">
        <v>0</v>
      </c>
      <c r="CU171" s="13">
        <v>0</v>
      </c>
      <c r="CV171" s="13">
        <v>0</v>
      </c>
      <c r="CW171" s="13">
        <v>0</v>
      </c>
      <c r="CX171" s="13">
        <v>0</v>
      </c>
      <c r="CY171" s="13">
        <v>0</v>
      </c>
      <c r="CZ171" s="13">
        <v>0</v>
      </c>
      <c r="DA171" s="13">
        <v>0</v>
      </c>
      <c r="DB171" s="13">
        <v>0</v>
      </c>
      <c r="DC171" s="13">
        <v>0</v>
      </c>
      <c r="DD171" s="13">
        <v>0</v>
      </c>
      <c r="DE171" s="13">
        <v>0</v>
      </c>
      <c r="DF171" s="13">
        <v>0</v>
      </c>
      <c r="DG171" s="13">
        <v>0</v>
      </c>
      <c r="DH171" s="13">
        <v>1</v>
      </c>
      <c r="DI171" s="13">
        <v>1</v>
      </c>
      <c r="DJ171" s="13">
        <v>0</v>
      </c>
      <c r="DK171" s="13">
        <v>8</v>
      </c>
      <c r="DL171" s="13">
        <v>8</v>
      </c>
      <c r="DM171" s="13">
        <v>8</v>
      </c>
      <c r="DN171" s="13">
        <v>0</v>
      </c>
      <c r="DO171" s="13">
        <v>0</v>
      </c>
      <c r="DP171" s="13">
        <v>3</v>
      </c>
      <c r="DQ171" s="13">
        <v>3</v>
      </c>
      <c r="DR171" s="13">
        <v>0</v>
      </c>
      <c r="DS171" s="13">
        <v>6</v>
      </c>
      <c r="DT171" s="13">
        <v>10</v>
      </c>
      <c r="DU171" s="13">
        <v>0</v>
      </c>
      <c r="DV171" s="13">
        <v>0</v>
      </c>
      <c r="DW171" s="13">
        <v>0</v>
      </c>
      <c r="DX171" s="13">
        <v>0</v>
      </c>
      <c r="DY171" s="13">
        <v>0</v>
      </c>
      <c r="DZ171" s="13">
        <v>372</v>
      </c>
      <c r="EA171" s="13">
        <v>103</v>
      </c>
      <c r="EB171" s="13">
        <v>10</v>
      </c>
      <c r="EC171" s="13">
        <v>0</v>
      </c>
      <c r="ED171" s="13">
        <v>81</v>
      </c>
      <c r="EE171" s="13">
        <v>13</v>
      </c>
      <c r="EF171" s="13">
        <v>10</v>
      </c>
      <c r="EG171" s="13">
        <v>27</v>
      </c>
      <c r="EH171" s="13">
        <v>6</v>
      </c>
      <c r="EI171" s="13">
        <v>0</v>
      </c>
      <c r="EJ171" s="13">
        <v>0</v>
      </c>
      <c r="EK171" s="13">
        <v>123</v>
      </c>
      <c r="EL171" s="13">
        <v>45</v>
      </c>
      <c r="EM171"/>
      <c r="EN171" s="7" t="b">
        <f t="shared" si="4"/>
        <v>1</v>
      </c>
      <c r="EO171" s="7" t="b">
        <f t="shared" si="5"/>
        <v>0</v>
      </c>
    </row>
    <row r="172" spans="1:145" s="14" customFormat="1" ht="15" customHeight="1" x14ac:dyDescent="0.25">
      <c r="A172" s="9">
        <v>170</v>
      </c>
      <c r="B172" s="13">
        <v>405169598</v>
      </c>
      <c r="C172" s="20" t="s">
        <v>1664</v>
      </c>
      <c r="D172" s="13" t="s">
        <v>1463</v>
      </c>
      <c r="E172" s="13" t="s">
        <v>1535</v>
      </c>
      <c r="F172" s="13" t="s">
        <v>1665</v>
      </c>
      <c r="G172" s="15" t="s">
        <v>1666</v>
      </c>
      <c r="H172" s="13" t="s">
        <v>1667</v>
      </c>
      <c r="I172" s="13" t="s">
        <v>1668</v>
      </c>
      <c r="J172" s="13">
        <v>577150700</v>
      </c>
      <c r="K172" s="13" t="s">
        <v>151</v>
      </c>
      <c r="L172" s="8" t="s">
        <v>152</v>
      </c>
      <c r="M172" s="13" t="s">
        <v>214</v>
      </c>
      <c r="N172" s="8" t="s">
        <v>185</v>
      </c>
      <c r="O172" s="13">
        <v>0</v>
      </c>
      <c r="P172" s="13" t="s">
        <v>1669</v>
      </c>
      <c r="Q172" s="13" t="s">
        <v>1670</v>
      </c>
      <c r="R172" s="17" t="s">
        <v>2426</v>
      </c>
      <c r="S172" s="8" t="s">
        <v>158</v>
      </c>
      <c r="T172" s="13" t="s">
        <v>229</v>
      </c>
      <c r="U172" s="13">
        <v>0</v>
      </c>
      <c r="V172" s="13">
        <v>0</v>
      </c>
      <c r="W172" s="13">
        <v>0</v>
      </c>
      <c r="X172" s="13">
        <v>0</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3">
        <v>0</v>
      </c>
      <c r="AO172" s="13">
        <v>0</v>
      </c>
      <c r="AP172" s="13">
        <v>0</v>
      </c>
      <c r="AQ172" s="13">
        <v>0</v>
      </c>
      <c r="AR172" s="13">
        <v>0</v>
      </c>
      <c r="AS172" s="13">
        <v>0</v>
      </c>
      <c r="AT172" s="13">
        <v>0</v>
      </c>
      <c r="AU172" s="13">
        <v>0</v>
      </c>
      <c r="AV172" s="13">
        <v>0</v>
      </c>
      <c r="AW172" s="13">
        <v>0</v>
      </c>
      <c r="AX172" s="13">
        <v>0</v>
      </c>
      <c r="AY172" s="13">
        <v>0</v>
      </c>
      <c r="AZ172" s="13">
        <v>0</v>
      </c>
      <c r="BA172" s="13">
        <v>0</v>
      </c>
      <c r="BB172" s="13">
        <v>0</v>
      </c>
      <c r="BC172" s="13">
        <v>0</v>
      </c>
      <c r="BD172" s="13">
        <v>0</v>
      </c>
      <c r="BE172" s="13">
        <v>0</v>
      </c>
      <c r="BF172" s="13">
        <v>0</v>
      </c>
      <c r="BG172" s="13">
        <v>0</v>
      </c>
      <c r="BH172" s="13">
        <v>0</v>
      </c>
      <c r="BI172" s="13">
        <v>0</v>
      </c>
      <c r="BJ172" s="13">
        <v>0</v>
      </c>
      <c r="BK172" s="13">
        <v>0</v>
      </c>
      <c r="BL172" s="13">
        <v>0</v>
      </c>
      <c r="BM172" s="13">
        <v>0</v>
      </c>
      <c r="BN172" s="13">
        <v>0</v>
      </c>
      <c r="BO172" s="13">
        <v>32</v>
      </c>
      <c r="BP172" s="13">
        <v>3</v>
      </c>
      <c r="BQ172" s="13">
        <v>2</v>
      </c>
      <c r="BR172" s="13">
        <v>1</v>
      </c>
      <c r="BS172" s="13">
        <v>0</v>
      </c>
      <c r="BT172" s="13">
        <v>0</v>
      </c>
      <c r="BU172" s="13">
        <v>0</v>
      </c>
      <c r="BV172" s="13">
        <v>3</v>
      </c>
      <c r="BW172" s="13">
        <v>0</v>
      </c>
      <c r="BX172" s="13">
        <v>0</v>
      </c>
      <c r="BY172" s="13">
        <v>0</v>
      </c>
      <c r="BZ172" s="13">
        <v>5</v>
      </c>
      <c r="CA172" s="13">
        <v>0</v>
      </c>
      <c r="CB172" s="13">
        <v>5</v>
      </c>
      <c r="CC172" s="13">
        <v>1</v>
      </c>
      <c r="CD172" s="13">
        <v>0</v>
      </c>
      <c r="CE172" s="13">
        <v>0</v>
      </c>
      <c r="CF172" s="13">
        <v>0</v>
      </c>
      <c r="CG172" s="13">
        <v>0</v>
      </c>
      <c r="CH172" s="13">
        <v>0</v>
      </c>
      <c r="CI172" s="13">
        <v>0</v>
      </c>
      <c r="CJ172" s="13">
        <v>0</v>
      </c>
      <c r="CK172" s="13">
        <v>0</v>
      </c>
      <c r="CL172" s="13">
        <v>0</v>
      </c>
      <c r="CM172" s="13">
        <v>0</v>
      </c>
      <c r="CN172" s="13">
        <v>0</v>
      </c>
      <c r="CO172" s="13">
        <v>0</v>
      </c>
      <c r="CP172" s="13">
        <v>2</v>
      </c>
      <c r="CQ172" s="13">
        <v>1</v>
      </c>
      <c r="CR172" s="13">
        <v>0</v>
      </c>
      <c r="CS172" s="13">
        <v>0</v>
      </c>
      <c r="CT172" s="13">
        <v>1</v>
      </c>
      <c r="CU172" s="13">
        <v>9</v>
      </c>
      <c r="CV172" s="13">
        <v>0</v>
      </c>
      <c r="CW172" s="13">
        <v>9</v>
      </c>
      <c r="CX172" s="13">
        <v>0</v>
      </c>
      <c r="CY172" s="13">
        <v>0</v>
      </c>
      <c r="CZ172" s="13">
        <v>0</v>
      </c>
      <c r="DA172" s="13">
        <v>0</v>
      </c>
      <c r="DB172" s="13">
        <v>3</v>
      </c>
      <c r="DC172" s="13">
        <v>2</v>
      </c>
      <c r="DD172" s="13">
        <v>0</v>
      </c>
      <c r="DE172" s="13">
        <v>0</v>
      </c>
      <c r="DF172" s="13">
        <v>0</v>
      </c>
      <c r="DG172" s="13">
        <v>0</v>
      </c>
      <c r="DH172" s="13">
        <v>0</v>
      </c>
      <c r="DI172" s="13">
        <v>1</v>
      </c>
      <c r="DJ172" s="13">
        <v>0</v>
      </c>
      <c r="DK172" s="13">
        <v>3</v>
      </c>
      <c r="DL172" s="13">
        <v>3</v>
      </c>
      <c r="DM172" s="13">
        <v>3</v>
      </c>
      <c r="DN172" s="13">
        <v>0</v>
      </c>
      <c r="DO172" s="13">
        <v>0</v>
      </c>
      <c r="DP172" s="13">
        <v>0</v>
      </c>
      <c r="DQ172" s="13">
        <v>1</v>
      </c>
      <c r="DR172" s="13">
        <v>1</v>
      </c>
      <c r="DS172" s="13">
        <v>3</v>
      </c>
      <c r="DT172" s="13">
        <v>2</v>
      </c>
      <c r="DU172" s="13">
        <v>0</v>
      </c>
      <c r="DV172" s="13">
        <v>0</v>
      </c>
      <c r="DW172" s="13">
        <v>0</v>
      </c>
      <c r="DX172" s="13">
        <v>0</v>
      </c>
      <c r="DY172" s="13">
        <v>0</v>
      </c>
      <c r="DZ172" s="13">
        <v>0</v>
      </c>
      <c r="EA172" s="13">
        <v>49</v>
      </c>
      <c r="EB172" s="13">
        <v>2</v>
      </c>
      <c r="EC172" s="13">
        <v>0</v>
      </c>
      <c r="ED172" s="13">
        <v>18</v>
      </c>
      <c r="EE172" s="13">
        <v>0</v>
      </c>
      <c r="EF172" s="13">
        <v>5</v>
      </c>
      <c r="EG172" s="13">
        <v>10</v>
      </c>
      <c r="EH172" s="13">
        <v>1</v>
      </c>
      <c r="EI172" s="13">
        <v>7</v>
      </c>
      <c r="EJ172" s="13">
        <v>0</v>
      </c>
      <c r="EK172" s="13">
        <v>29</v>
      </c>
      <c r="EL172" s="13">
        <v>5</v>
      </c>
      <c r="EM172" t="s">
        <v>2397</v>
      </c>
      <c r="EN172" s="7" t="b">
        <f t="shared" si="4"/>
        <v>1</v>
      </c>
      <c r="EO172" s="7" t="b">
        <f t="shared" si="5"/>
        <v>1</v>
      </c>
    </row>
    <row r="173" spans="1:145" s="14" customFormat="1" ht="15" customHeight="1" x14ac:dyDescent="0.25">
      <c r="A173" s="9">
        <v>171</v>
      </c>
      <c r="B173" s="13">
        <v>206335367</v>
      </c>
      <c r="C173" s="20" t="s">
        <v>1671</v>
      </c>
      <c r="D173" s="13" t="s">
        <v>1463</v>
      </c>
      <c r="E173" s="13" t="s">
        <v>2503</v>
      </c>
      <c r="F173" s="13" t="s">
        <v>1672</v>
      </c>
      <c r="G173" s="13" t="s">
        <v>1673</v>
      </c>
      <c r="H173" s="13" t="s">
        <v>1674</v>
      </c>
      <c r="I173" s="13" t="s">
        <v>1675</v>
      </c>
      <c r="J173" s="13" t="s">
        <v>1676</v>
      </c>
      <c r="K173" s="13" t="s">
        <v>151</v>
      </c>
      <c r="L173" s="8" t="s">
        <v>152</v>
      </c>
      <c r="M173" s="13" t="s">
        <v>214</v>
      </c>
      <c r="N173" s="8" t="s">
        <v>185</v>
      </c>
      <c r="O173" s="13">
        <v>0</v>
      </c>
      <c r="P173" s="13" t="s">
        <v>1677</v>
      </c>
      <c r="Q173" s="13">
        <v>0</v>
      </c>
      <c r="R173" s="13">
        <v>0</v>
      </c>
      <c r="S173" s="8" t="s">
        <v>174</v>
      </c>
      <c r="T173" s="13" t="s">
        <v>229</v>
      </c>
      <c r="U173" s="13">
        <v>0</v>
      </c>
      <c r="V173" s="13">
        <v>0</v>
      </c>
      <c r="W173" s="13">
        <v>0</v>
      </c>
      <c r="X173" s="13">
        <v>0</v>
      </c>
      <c r="Y173" s="13">
        <v>0</v>
      </c>
      <c r="Z173" s="13">
        <v>0</v>
      </c>
      <c r="AA173" s="13">
        <v>0</v>
      </c>
      <c r="AB173" s="13">
        <v>0</v>
      </c>
      <c r="AC173" s="13">
        <v>0</v>
      </c>
      <c r="AD173" s="13">
        <v>0</v>
      </c>
      <c r="AE173" s="13">
        <v>0</v>
      </c>
      <c r="AF173" s="13">
        <v>0</v>
      </c>
      <c r="AG173" s="13">
        <v>0</v>
      </c>
      <c r="AH173" s="13">
        <v>0</v>
      </c>
      <c r="AI173" s="13">
        <v>0</v>
      </c>
      <c r="AJ173" s="13">
        <v>0</v>
      </c>
      <c r="AK173" s="13">
        <v>0</v>
      </c>
      <c r="AL173" s="13">
        <v>0</v>
      </c>
      <c r="AM173" s="13">
        <v>0</v>
      </c>
      <c r="AN173" s="13">
        <v>0</v>
      </c>
      <c r="AO173" s="13">
        <v>0</v>
      </c>
      <c r="AP173" s="13">
        <v>0</v>
      </c>
      <c r="AQ173" s="13">
        <v>0</v>
      </c>
      <c r="AR173" s="13">
        <v>0</v>
      </c>
      <c r="AS173" s="13">
        <v>0</v>
      </c>
      <c r="AT173" s="13">
        <v>0</v>
      </c>
      <c r="AU173" s="13">
        <v>0</v>
      </c>
      <c r="AV173" s="13">
        <v>0</v>
      </c>
      <c r="AW173" s="13">
        <v>0</v>
      </c>
      <c r="AX173" s="13">
        <v>0</v>
      </c>
      <c r="AY173" s="13">
        <v>0</v>
      </c>
      <c r="AZ173" s="13">
        <v>0</v>
      </c>
      <c r="BA173" s="13">
        <v>0</v>
      </c>
      <c r="BB173" s="13">
        <v>0</v>
      </c>
      <c r="BC173" s="13">
        <v>0</v>
      </c>
      <c r="BD173" s="13">
        <v>0</v>
      </c>
      <c r="BE173" s="13">
        <v>0</v>
      </c>
      <c r="BF173" s="13">
        <v>0</v>
      </c>
      <c r="BG173" s="13">
        <v>0</v>
      </c>
      <c r="BH173" s="13">
        <v>0</v>
      </c>
      <c r="BI173" s="13">
        <v>0</v>
      </c>
      <c r="BJ173" s="13">
        <v>0</v>
      </c>
      <c r="BK173" s="13">
        <v>0</v>
      </c>
      <c r="BL173" s="13">
        <v>0</v>
      </c>
      <c r="BM173" s="13">
        <v>0</v>
      </c>
      <c r="BN173" s="13">
        <v>0</v>
      </c>
      <c r="BO173" s="13">
        <v>26</v>
      </c>
      <c r="BP173" s="13">
        <v>2</v>
      </c>
      <c r="BQ173" s="13">
        <v>6</v>
      </c>
      <c r="BR173" s="13">
        <v>0</v>
      </c>
      <c r="BS173" s="13">
        <v>0</v>
      </c>
      <c r="BT173" s="13">
        <v>0</v>
      </c>
      <c r="BU173" s="13">
        <v>0</v>
      </c>
      <c r="BV173" s="13">
        <v>10</v>
      </c>
      <c r="BW173" s="13">
        <v>5</v>
      </c>
      <c r="BX173" s="13">
        <v>2</v>
      </c>
      <c r="BY173" s="13">
        <v>3</v>
      </c>
      <c r="BZ173" s="13">
        <v>0</v>
      </c>
      <c r="CA173" s="13">
        <v>0</v>
      </c>
      <c r="CB173" s="13">
        <v>0</v>
      </c>
      <c r="CC173" s="13">
        <v>0</v>
      </c>
      <c r="CD173" s="13">
        <v>0</v>
      </c>
      <c r="CE173" s="13">
        <v>0</v>
      </c>
      <c r="CF173" s="13">
        <v>0</v>
      </c>
      <c r="CG173" s="13">
        <v>0</v>
      </c>
      <c r="CH173" s="13">
        <v>0</v>
      </c>
      <c r="CI173" s="13">
        <v>0</v>
      </c>
      <c r="CJ173" s="13">
        <v>2</v>
      </c>
      <c r="CK173" s="13">
        <v>0</v>
      </c>
      <c r="CL173" s="13">
        <v>0</v>
      </c>
      <c r="CM173" s="13">
        <v>0</v>
      </c>
      <c r="CN173" s="13">
        <v>0</v>
      </c>
      <c r="CO173" s="13">
        <v>0</v>
      </c>
      <c r="CP173" s="13">
        <v>0</v>
      </c>
      <c r="CQ173" s="13">
        <v>1</v>
      </c>
      <c r="CR173" s="13">
        <v>0</v>
      </c>
      <c r="CS173" s="13">
        <v>0</v>
      </c>
      <c r="CT173" s="13">
        <v>1</v>
      </c>
      <c r="CU173" s="13">
        <v>0</v>
      </c>
      <c r="CV173" s="13">
        <v>0</v>
      </c>
      <c r="CW173" s="13">
        <v>0</v>
      </c>
      <c r="CX173" s="13">
        <v>0</v>
      </c>
      <c r="CY173" s="13">
        <v>0</v>
      </c>
      <c r="CZ173" s="13">
        <v>0</v>
      </c>
      <c r="DA173" s="13">
        <v>0</v>
      </c>
      <c r="DB173" s="13">
        <v>0</v>
      </c>
      <c r="DC173" s="13">
        <v>0</v>
      </c>
      <c r="DD173" s="13">
        <v>0</v>
      </c>
      <c r="DE173" s="13">
        <v>0</v>
      </c>
      <c r="DF173" s="13">
        <v>0</v>
      </c>
      <c r="DG173" s="13">
        <v>0</v>
      </c>
      <c r="DH173" s="13">
        <v>0</v>
      </c>
      <c r="DI173" s="13">
        <v>1</v>
      </c>
      <c r="DJ173" s="13">
        <v>0</v>
      </c>
      <c r="DK173" s="13">
        <v>6</v>
      </c>
      <c r="DL173" s="13">
        <v>0</v>
      </c>
      <c r="DM173" s="13">
        <v>6</v>
      </c>
      <c r="DN173" s="13">
        <v>0</v>
      </c>
      <c r="DO173" s="13">
        <v>0</v>
      </c>
      <c r="DP173" s="13">
        <v>1</v>
      </c>
      <c r="DQ173" s="13">
        <v>0</v>
      </c>
      <c r="DR173" s="13">
        <v>1</v>
      </c>
      <c r="DS173" s="13">
        <v>1</v>
      </c>
      <c r="DT173" s="13">
        <v>2</v>
      </c>
      <c r="DU173" s="13">
        <v>0</v>
      </c>
      <c r="DV173" s="13">
        <v>0</v>
      </c>
      <c r="DW173" s="13">
        <v>0</v>
      </c>
      <c r="DX173" s="13">
        <v>0</v>
      </c>
      <c r="DY173" s="13">
        <v>0</v>
      </c>
      <c r="DZ173" s="13">
        <v>73</v>
      </c>
      <c r="EA173" s="13">
        <v>25</v>
      </c>
      <c r="EB173" s="13">
        <v>2</v>
      </c>
      <c r="EC173" s="13">
        <v>0</v>
      </c>
      <c r="ED173" s="13">
        <v>18</v>
      </c>
      <c r="EE173" s="13">
        <v>0</v>
      </c>
      <c r="EF173" s="13">
        <v>0</v>
      </c>
      <c r="EG173" s="13">
        <v>7</v>
      </c>
      <c r="EH173" s="13">
        <v>0</v>
      </c>
      <c r="EI173" s="13">
        <v>0</v>
      </c>
      <c r="EJ173" s="13">
        <v>0</v>
      </c>
      <c r="EK173" s="13">
        <v>16</v>
      </c>
      <c r="EL173" s="13">
        <v>5</v>
      </c>
      <c r="EM173" t="s">
        <v>2405</v>
      </c>
      <c r="EN173" s="7" t="b">
        <f t="shared" si="4"/>
        <v>1</v>
      </c>
      <c r="EO173" s="7" t="b">
        <f t="shared" si="5"/>
        <v>1</v>
      </c>
    </row>
    <row r="174" spans="1:145" s="14" customFormat="1" ht="15" customHeight="1" x14ac:dyDescent="0.25">
      <c r="A174" s="9">
        <v>172</v>
      </c>
      <c r="B174" s="13">
        <v>206048533</v>
      </c>
      <c r="C174" s="20" t="s">
        <v>1678</v>
      </c>
      <c r="D174" s="13" t="s">
        <v>1463</v>
      </c>
      <c r="E174" s="13" t="s">
        <v>1570</v>
      </c>
      <c r="F174" s="13" t="s">
        <v>1479</v>
      </c>
      <c r="G174" s="13" t="s">
        <v>425</v>
      </c>
      <c r="H174" s="13" t="s">
        <v>1679</v>
      </c>
      <c r="I174" s="13" t="s">
        <v>1680</v>
      </c>
      <c r="J174" s="13">
        <v>577403012</v>
      </c>
      <c r="K174" s="13" t="s">
        <v>151</v>
      </c>
      <c r="L174" s="8" t="s">
        <v>152</v>
      </c>
      <c r="M174" s="13" t="s">
        <v>1680</v>
      </c>
      <c r="N174" s="13" t="s">
        <v>169</v>
      </c>
      <c r="O174" s="13" t="s">
        <v>1681</v>
      </c>
      <c r="P174" s="13" t="s">
        <v>1682</v>
      </c>
      <c r="Q174" s="13" t="s">
        <v>1683</v>
      </c>
      <c r="R174" s="13">
        <v>0</v>
      </c>
      <c r="S174" s="8" t="s">
        <v>158</v>
      </c>
      <c r="T174" s="13" t="s">
        <v>1684</v>
      </c>
      <c r="U174" s="13">
        <v>0</v>
      </c>
      <c r="V174" s="13">
        <v>0</v>
      </c>
      <c r="W174" s="13">
        <v>0</v>
      </c>
      <c r="X174" s="13">
        <v>0</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3">
        <v>0</v>
      </c>
      <c r="AO174" s="13">
        <v>0</v>
      </c>
      <c r="AP174" s="13">
        <v>0</v>
      </c>
      <c r="AQ174" s="13">
        <v>0</v>
      </c>
      <c r="AR174" s="13">
        <v>0</v>
      </c>
      <c r="AS174" s="13">
        <v>0</v>
      </c>
      <c r="AT174" s="13">
        <v>0</v>
      </c>
      <c r="AU174" s="13">
        <v>0</v>
      </c>
      <c r="AV174" s="13">
        <v>0</v>
      </c>
      <c r="AW174" s="13">
        <v>0</v>
      </c>
      <c r="AX174" s="13">
        <v>0</v>
      </c>
      <c r="AY174" s="13">
        <v>0</v>
      </c>
      <c r="AZ174" s="13">
        <v>0</v>
      </c>
      <c r="BA174" s="13">
        <v>0</v>
      </c>
      <c r="BB174" s="13">
        <v>0</v>
      </c>
      <c r="BC174" s="13">
        <v>0</v>
      </c>
      <c r="BD174" s="13">
        <v>0</v>
      </c>
      <c r="BE174" s="13">
        <v>0</v>
      </c>
      <c r="BF174" s="13">
        <v>0</v>
      </c>
      <c r="BG174" s="13">
        <v>0</v>
      </c>
      <c r="BH174" s="13">
        <v>0</v>
      </c>
      <c r="BI174" s="13">
        <v>0</v>
      </c>
      <c r="BJ174" s="13">
        <v>0</v>
      </c>
      <c r="BK174" s="13">
        <v>0</v>
      </c>
      <c r="BL174" s="13">
        <v>0</v>
      </c>
      <c r="BM174" s="13">
        <v>0</v>
      </c>
      <c r="BN174" s="13">
        <v>0</v>
      </c>
      <c r="BO174" s="13">
        <v>66</v>
      </c>
      <c r="BP174" s="13">
        <v>0</v>
      </c>
      <c r="BQ174" s="13">
        <v>0</v>
      </c>
      <c r="BR174" s="13">
        <v>0</v>
      </c>
      <c r="BS174" s="13">
        <v>0</v>
      </c>
      <c r="BT174" s="13">
        <v>0</v>
      </c>
      <c r="BU174" s="13">
        <v>0</v>
      </c>
      <c r="BV174" s="13">
        <v>17</v>
      </c>
      <c r="BW174" s="13">
        <v>5</v>
      </c>
      <c r="BX174" s="13">
        <v>1</v>
      </c>
      <c r="BY174" s="13">
        <v>2</v>
      </c>
      <c r="BZ174" s="13">
        <v>0</v>
      </c>
      <c r="CA174" s="13">
        <v>0</v>
      </c>
      <c r="CB174" s="13">
        <v>0</v>
      </c>
      <c r="CC174" s="13">
        <v>0</v>
      </c>
      <c r="CD174" s="13">
        <v>0</v>
      </c>
      <c r="CE174" s="13">
        <v>0</v>
      </c>
      <c r="CF174" s="13">
        <v>0</v>
      </c>
      <c r="CG174" s="13">
        <v>0</v>
      </c>
      <c r="CH174" s="13">
        <v>23</v>
      </c>
      <c r="CI174" s="13">
        <v>14</v>
      </c>
      <c r="CJ174" s="13">
        <v>0</v>
      </c>
      <c r="CK174" s="13">
        <v>0</v>
      </c>
      <c r="CL174" s="13">
        <v>0</v>
      </c>
      <c r="CM174" s="13">
        <v>0</v>
      </c>
      <c r="CN174" s="13">
        <v>0</v>
      </c>
      <c r="CO174" s="13">
        <v>0</v>
      </c>
      <c r="CP174" s="13">
        <v>5</v>
      </c>
      <c r="CQ174" s="13">
        <v>2</v>
      </c>
      <c r="CR174" s="13">
        <v>1</v>
      </c>
      <c r="CS174" s="13">
        <v>0</v>
      </c>
      <c r="CT174" s="13">
        <v>1</v>
      </c>
      <c r="CU174" s="13">
        <v>0</v>
      </c>
      <c r="CV174" s="13">
        <v>0</v>
      </c>
      <c r="CW174" s="13">
        <v>0</v>
      </c>
      <c r="CX174" s="13">
        <v>0</v>
      </c>
      <c r="CY174" s="13">
        <v>0</v>
      </c>
      <c r="CZ174" s="13">
        <v>0</v>
      </c>
      <c r="DA174" s="13">
        <v>0</v>
      </c>
      <c r="DB174" s="13">
        <v>0</v>
      </c>
      <c r="DC174" s="13">
        <v>0</v>
      </c>
      <c r="DD174" s="13">
        <v>0</v>
      </c>
      <c r="DE174" s="13">
        <v>0</v>
      </c>
      <c r="DF174" s="13" t="s">
        <v>1685</v>
      </c>
      <c r="DG174" s="13">
        <v>0</v>
      </c>
      <c r="DH174" s="13">
        <v>1</v>
      </c>
      <c r="DI174" s="13">
        <v>0</v>
      </c>
      <c r="DJ174" s="13">
        <v>0</v>
      </c>
      <c r="DK174" s="13">
        <v>12</v>
      </c>
      <c r="DL174" s="13">
        <v>12</v>
      </c>
      <c r="DM174" s="13">
        <v>0</v>
      </c>
      <c r="DN174" s="13">
        <v>0</v>
      </c>
      <c r="DO174" s="13">
        <v>0</v>
      </c>
      <c r="DP174" s="13">
        <v>1</v>
      </c>
      <c r="DQ174" s="13">
        <v>1</v>
      </c>
      <c r="DR174" s="13">
        <v>0</v>
      </c>
      <c r="DS174" s="13">
        <v>5</v>
      </c>
      <c r="DT174" s="13">
        <v>13</v>
      </c>
      <c r="DU174" s="13">
        <v>0</v>
      </c>
      <c r="DV174" s="13">
        <v>0</v>
      </c>
      <c r="DW174" s="13">
        <v>0</v>
      </c>
      <c r="DX174" s="13">
        <v>0</v>
      </c>
      <c r="DY174" s="13">
        <v>0</v>
      </c>
      <c r="DZ174" s="13">
        <v>186</v>
      </c>
      <c r="EA174" s="13">
        <v>67</v>
      </c>
      <c r="EB174" s="13">
        <v>0</v>
      </c>
      <c r="EC174" s="13">
        <v>5</v>
      </c>
      <c r="ED174" s="13">
        <v>43</v>
      </c>
      <c r="EE174" s="13">
        <v>0</v>
      </c>
      <c r="EF174" s="13">
        <v>0</v>
      </c>
      <c r="EG174" s="13">
        <v>24</v>
      </c>
      <c r="EH174" s="13">
        <v>1</v>
      </c>
      <c r="EI174" s="13" t="s">
        <v>1261</v>
      </c>
      <c r="EJ174" s="13">
        <v>0</v>
      </c>
      <c r="EK174" s="13">
        <v>26</v>
      </c>
      <c r="EL174" s="13">
        <v>19</v>
      </c>
      <c r="EM174"/>
      <c r="EN174" s="7" t="b">
        <f t="shared" si="4"/>
        <v>1</v>
      </c>
      <c r="EO174" s="7" t="b">
        <f t="shared" si="5"/>
        <v>1</v>
      </c>
    </row>
    <row r="175" spans="1:145" s="14" customFormat="1" ht="15" customHeight="1" x14ac:dyDescent="0.25">
      <c r="A175" s="9">
        <v>173</v>
      </c>
      <c r="B175" s="13">
        <v>202901832</v>
      </c>
      <c r="C175" s="20" t="s">
        <v>1686</v>
      </c>
      <c r="D175" s="13" t="s">
        <v>1463</v>
      </c>
      <c r="E175" s="13" t="s">
        <v>1580</v>
      </c>
      <c r="F175" s="13" t="s">
        <v>1687</v>
      </c>
      <c r="G175" s="13" t="s">
        <v>1688</v>
      </c>
      <c r="H175" s="13">
        <v>322951100</v>
      </c>
      <c r="I175" s="13" t="s">
        <v>1689</v>
      </c>
      <c r="J175" s="13">
        <v>577282868</v>
      </c>
      <c r="K175" s="13" t="s">
        <v>151</v>
      </c>
      <c r="L175" s="8" t="s">
        <v>152</v>
      </c>
      <c r="M175" s="13" t="s">
        <v>1690</v>
      </c>
      <c r="N175" s="8" t="s">
        <v>185</v>
      </c>
      <c r="O175" s="13">
        <v>0</v>
      </c>
      <c r="P175" s="13" t="s">
        <v>1691</v>
      </c>
      <c r="Q175" s="13" t="s">
        <v>1692</v>
      </c>
      <c r="R175" s="13">
        <v>0</v>
      </c>
      <c r="S175" s="8" t="s">
        <v>158</v>
      </c>
      <c r="T175" s="8" t="s">
        <v>229</v>
      </c>
      <c r="U175" s="13">
        <v>0</v>
      </c>
      <c r="V175" s="13">
        <v>0</v>
      </c>
      <c r="W175" s="13">
        <v>0</v>
      </c>
      <c r="X175" s="13">
        <v>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3">
        <v>0</v>
      </c>
      <c r="AO175" s="13">
        <v>0</v>
      </c>
      <c r="AP175" s="13">
        <v>0</v>
      </c>
      <c r="AQ175" s="13">
        <v>0</v>
      </c>
      <c r="AR175" s="13">
        <v>0</v>
      </c>
      <c r="AS175" s="13">
        <v>0</v>
      </c>
      <c r="AT175" s="13">
        <v>0</v>
      </c>
      <c r="AU175" s="13">
        <v>0</v>
      </c>
      <c r="AV175" s="13">
        <v>0</v>
      </c>
      <c r="AW175" s="13">
        <v>0</v>
      </c>
      <c r="AX175" s="13">
        <v>0</v>
      </c>
      <c r="AY175" s="13">
        <v>0</v>
      </c>
      <c r="AZ175" s="13">
        <v>0</v>
      </c>
      <c r="BA175" s="13">
        <v>0</v>
      </c>
      <c r="BB175" s="13">
        <v>0</v>
      </c>
      <c r="BC175" s="13">
        <v>0</v>
      </c>
      <c r="BD175" s="13">
        <v>0</v>
      </c>
      <c r="BE175" s="13">
        <v>0</v>
      </c>
      <c r="BF175" s="13">
        <v>0</v>
      </c>
      <c r="BG175" s="13">
        <v>0</v>
      </c>
      <c r="BH175" s="13">
        <v>0</v>
      </c>
      <c r="BI175" s="13">
        <v>0</v>
      </c>
      <c r="BJ175" s="13">
        <v>0</v>
      </c>
      <c r="BK175" s="13">
        <v>0</v>
      </c>
      <c r="BL175" s="13">
        <v>0</v>
      </c>
      <c r="BM175" s="13">
        <v>0</v>
      </c>
      <c r="BN175" s="13">
        <v>0</v>
      </c>
      <c r="BO175" s="13">
        <v>193</v>
      </c>
      <c r="BP175" s="13">
        <v>20</v>
      </c>
      <c r="BQ175" s="13">
        <v>30</v>
      </c>
      <c r="BR175" s="13">
        <v>0</v>
      </c>
      <c r="BS175" s="13">
        <v>0</v>
      </c>
      <c r="BT175" s="13">
        <v>14</v>
      </c>
      <c r="BU175" s="13">
        <v>0</v>
      </c>
      <c r="BV175" s="13">
        <v>0</v>
      </c>
      <c r="BW175" s="13">
        <v>14</v>
      </c>
      <c r="BX175" s="13">
        <v>4</v>
      </c>
      <c r="BY175" s="13" t="s">
        <v>2471</v>
      </c>
      <c r="BZ175" s="13">
        <v>0</v>
      </c>
      <c r="CA175" s="13">
        <v>0</v>
      </c>
      <c r="CB175" s="13">
        <v>3</v>
      </c>
      <c r="CC175" s="13">
        <v>0</v>
      </c>
      <c r="CD175" s="13">
        <v>0</v>
      </c>
      <c r="CE175" s="13">
        <v>0</v>
      </c>
      <c r="CF175" s="13">
        <v>0</v>
      </c>
      <c r="CG175" s="13">
        <v>24</v>
      </c>
      <c r="CH175" s="13">
        <v>36</v>
      </c>
      <c r="CI175" s="13">
        <v>11</v>
      </c>
      <c r="CJ175" s="13">
        <v>10</v>
      </c>
      <c r="CK175" s="13">
        <v>0</v>
      </c>
      <c r="CL175" s="13">
        <v>10</v>
      </c>
      <c r="CM175" s="13">
        <v>0</v>
      </c>
      <c r="CN175" s="13">
        <v>6</v>
      </c>
      <c r="CO175" s="13">
        <v>0</v>
      </c>
      <c r="CP175" s="13">
        <v>4</v>
      </c>
      <c r="CQ175" s="13">
        <v>0</v>
      </c>
      <c r="CR175" s="13">
        <v>0</v>
      </c>
      <c r="CS175" s="13">
        <v>0</v>
      </c>
      <c r="CT175" s="13">
        <v>1</v>
      </c>
      <c r="CU175" s="13">
        <v>0</v>
      </c>
      <c r="CV175" s="13">
        <v>0</v>
      </c>
      <c r="CW175" s="13">
        <v>0</v>
      </c>
      <c r="CX175" s="13">
        <v>0</v>
      </c>
      <c r="CY175" s="13">
        <v>0</v>
      </c>
      <c r="CZ175" s="13">
        <v>0</v>
      </c>
      <c r="DA175" s="13">
        <v>3</v>
      </c>
      <c r="DB175" s="13">
        <v>0</v>
      </c>
      <c r="DC175" s="13">
        <v>2</v>
      </c>
      <c r="DD175" s="13">
        <v>0</v>
      </c>
      <c r="DE175" s="13">
        <v>0</v>
      </c>
      <c r="DF175" s="13">
        <v>6</v>
      </c>
      <c r="DG175" s="13">
        <v>0</v>
      </c>
      <c r="DH175" s="13">
        <v>0</v>
      </c>
      <c r="DI175" s="13">
        <v>0</v>
      </c>
      <c r="DJ175" s="13">
        <v>0</v>
      </c>
      <c r="DK175" s="13">
        <v>0</v>
      </c>
      <c r="DL175" s="13">
        <v>0</v>
      </c>
      <c r="DM175" s="13">
        <v>0</v>
      </c>
      <c r="DN175" s="13">
        <v>0</v>
      </c>
      <c r="DO175" s="13">
        <v>0</v>
      </c>
      <c r="DP175" s="13">
        <v>0</v>
      </c>
      <c r="DQ175" s="13">
        <v>0</v>
      </c>
      <c r="DR175" s="13">
        <v>0</v>
      </c>
      <c r="DS175" s="13">
        <v>0</v>
      </c>
      <c r="DT175" s="13">
        <v>0</v>
      </c>
      <c r="DU175" s="13">
        <v>0</v>
      </c>
      <c r="DV175" s="13">
        <v>0</v>
      </c>
      <c r="DW175" s="13">
        <v>0</v>
      </c>
      <c r="DX175" s="13">
        <v>0</v>
      </c>
      <c r="DY175" s="13">
        <v>0</v>
      </c>
      <c r="DZ175" s="13">
        <v>658</v>
      </c>
      <c r="EA175" s="13">
        <v>195</v>
      </c>
      <c r="EB175" s="13">
        <v>12</v>
      </c>
      <c r="EC175" s="13">
        <v>9</v>
      </c>
      <c r="ED175" s="13">
        <v>175</v>
      </c>
      <c r="EE175" s="13">
        <v>0</v>
      </c>
      <c r="EF175" s="13">
        <v>34</v>
      </c>
      <c r="EG175" s="13">
        <v>86</v>
      </c>
      <c r="EH175" s="13">
        <v>2</v>
      </c>
      <c r="EI175" s="13">
        <v>1</v>
      </c>
      <c r="EJ175" s="13">
        <v>0</v>
      </c>
      <c r="EK175" s="13">
        <v>45</v>
      </c>
      <c r="EL175" s="13">
        <v>19</v>
      </c>
      <c r="EM175"/>
      <c r="EN175" s="7" t="b">
        <f t="shared" si="4"/>
        <v>1</v>
      </c>
      <c r="EO175" s="7" t="b">
        <f t="shared" si="5"/>
        <v>1</v>
      </c>
    </row>
    <row r="176" spans="1:145" s="14" customFormat="1" ht="15" customHeight="1" x14ac:dyDescent="0.25">
      <c r="A176" s="9">
        <v>174</v>
      </c>
      <c r="B176" s="13">
        <v>205284093</v>
      </c>
      <c r="C176" s="20" t="s">
        <v>1693</v>
      </c>
      <c r="D176" s="13" t="s">
        <v>1463</v>
      </c>
      <c r="E176" s="13" t="s">
        <v>1535</v>
      </c>
      <c r="F176" s="13" t="s">
        <v>1694</v>
      </c>
      <c r="G176" s="13" t="s">
        <v>1695</v>
      </c>
      <c r="H176" s="13" t="s">
        <v>1696</v>
      </c>
      <c r="I176" s="13" t="s">
        <v>1697</v>
      </c>
      <c r="J176" s="13">
        <v>599804805</v>
      </c>
      <c r="K176" s="13" t="s">
        <v>151</v>
      </c>
      <c r="L176" s="8" t="s">
        <v>152</v>
      </c>
      <c r="M176" s="13" t="s">
        <v>1698</v>
      </c>
      <c r="N176" s="8" t="s">
        <v>185</v>
      </c>
      <c r="O176" s="13" t="s">
        <v>1699</v>
      </c>
      <c r="P176" s="13" t="s">
        <v>1700</v>
      </c>
      <c r="Q176" s="13" t="s">
        <v>1701</v>
      </c>
      <c r="R176" s="13" t="s">
        <v>173</v>
      </c>
      <c r="S176" s="8" t="s">
        <v>158</v>
      </c>
      <c r="T176" s="13" t="s">
        <v>1702</v>
      </c>
      <c r="U176" s="13">
        <v>0</v>
      </c>
      <c r="V176" s="13">
        <v>0</v>
      </c>
      <c r="W176" s="13">
        <v>0</v>
      </c>
      <c r="X176" s="13">
        <v>0</v>
      </c>
      <c r="Y176" s="13">
        <v>0</v>
      </c>
      <c r="Z176" s="13">
        <v>0</v>
      </c>
      <c r="AA176" s="13">
        <v>0</v>
      </c>
      <c r="AB176" s="13">
        <v>0</v>
      </c>
      <c r="AC176" s="13">
        <v>0</v>
      </c>
      <c r="AD176" s="13">
        <v>0</v>
      </c>
      <c r="AE176" s="13">
        <v>0</v>
      </c>
      <c r="AF176" s="13">
        <v>0</v>
      </c>
      <c r="AG176" s="13">
        <v>0</v>
      </c>
      <c r="AH176" s="13">
        <v>0</v>
      </c>
      <c r="AI176" s="13">
        <v>0</v>
      </c>
      <c r="AJ176" s="13">
        <v>0</v>
      </c>
      <c r="AK176" s="13">
        <v>0</v>
      </c>
      <c r="AL176" s="13">
        <v>0</v>
      </c>
      <c r="AM176" s="13">
        <v>0</v>
      </c>
      <c r="AN176" s="13">
        <v>0</v>
      </c>
      <c r="AO176" s="13">
        <v>0</v>
      </c>
      <c r="AP176" s="13">
        <v>0</v>
      </c>
      <c r="AQ176" s="13">
        <v>0</v>
      </c>
      <c r="AR176" s="13">
        <v>0</v>
      </c>
      <c r="AS176" s="13">
        <v>0</v>
      </c>
      <c r="AT176" s="13">
        <v>0</v>
      </c>
      <c r="AU176" s="13">
        <v>0</v>
      </c>
      <c r="AV176" s="13">
        <v>0</v>
      </c>
      <c r="AW176" s="13">
        <v>0</v>
      </c>
      <c r="AX176" s="13">
        <v>0</v>
      </c>
      <c r="AY176" s="13">
        <v>0</v>
      </c>
      <c r="AZ176" s="13">
        <v>0</v>
      </c>
      <c r="BA176" s="13">
        <v>0</v>
      </c>
      <c r="BB176" s="13">
        <v>0</v>
      </c>
      <c r="BC176" s="13">
        <v>0</v>
      </c>
      <c r="BD176" s="13">
        <v>0</v>
      </c>
      <c r="BE176" s="13">
        <v>0</v>
      </c>
      <c r="BF176" s="13">
        <v>0</v>
      </c>
      <c r="BG176" s="13">
        <v>0</v>
      </c>
      <c r="BH176" s="13">
        <v>0</v>
      </c>
      <c r="BI176" s="13">
        <v>0</v>
      </c>
      <c r="BJ176" s="13">
        <v>0</v>
      </c>
      <c r="BK176" s="13">
        <v>0</v>
      </c>
      <c r="BL176" s="13">
        <v>0</v>
      </c>
      <c r="BM176" s="13">
        <v>0</v>
      </c>
      <c r="BN176" s="13">
        <v>0</v>
      </c>
      <c r="BO176" s="13">
        <v>51</v>
      </c>
      <c r="BP176" s="13">
        <v>33</v>
      </c>
      <c r="BQ176" s="13">
        <v>2</v>
      </c>
      <c r="BR176" s="13">
        <v>0</v>
      </c>
      <c r="BS176" s="13">
        <v>0</v>
      </c>
      <c r="BT176" s="13">
        <v>0</v>
      </c>
      <c r="BU176" s="13">
        <v>0</v>
      </c>
      <c r="BV176" s="13">
        <v>0</v>
      </c>
      <c r="BW176" s="13">
        <v>0</v>
      </c>
      <c r="BX176" s="13">
        <v>0</v>
      </c>
      <c r="BY176" s="13">
        <v>0</v>
      </c>
      <c r="BZ176" s="13">
        <v>0</v>
      </c>
      <c r="CA176" s="13">
        <v>0</v>
      </c>
      <c r="CB176" s="13">
        <v>0</v>
      </c>
      <c r="CC176" s="13">
        <v>0</v>
      </c>
      <c r="CD176" s="13">
        <v>0</v>
      </c>
      <c r="CE176" s="13">
        <v>0</v>
      </c>
      <c r="CF176" s="13">
        <v>0</v>
      </c>
      <c r="CG176" s="13">
        <v>0</v>
      </c>
      <c r="CH176" s="13">
        <v>0</v>
      </c>
      <c r="CI176" s="13">
        <v>0</v>
      </c>
      <c r="CJ176" s="13">
        <v>0</v>
      </c>
      <c r="CK176" s="13">
        <v>0</v>
      </c>
      <c r="CL176" s="13">
        <v>0</v>
      </c>
      <c r="CM176" s="13">
        <v>0</v>
      </c>
      <c r="CN176" s="13">
        <v>0</v>
      </c>
      <c r="CO176" s="13">
        <v>0</v>
      </c>
      <c r="CP176" s="13">
        <v>7</v>
      </c>
      <c r="CQ176" s="13">
        <v>1</v>
      </c>
      <c r="CR176" s="13">
        <v>0</v>
      </c>
      <c r="CS176" s="13">
        <v>0</v>
      </c>
      <c r="CT176" s="13">
        <v>1</v>
      </c>
      <c r="CU176" s="13">
        <v>0</v>
      </c>
      <c r="CV176" s="13">
        <v>0</v>
      </c>
      <c r="CW176" s="13">
        <v>8</v>
      </c>
      <c r="CX176" s="13">
        <v>0</v>
      </c>
      <c r="CY176" s="13">
        <v>0</v>
      </c>
      <c r="CZ176" s="13">
        <v>0</v>
      </c>
      <c r="DA176" s="13">
        <v>0</v>
      </c>
      <c r="DB176" s="13">
        <v>0</v>
      </c>
      <c r="DC176" s="13">
        <v>0</v>
      </c>
      <c r="DD176" s="13">
        <v>0</v>
      </c>
      <c r="DE176" s="13">
        <v>0</v>
      </c>
      <c r="DF176" s="13">
        <v>0</v>
      </c>
      <c r="DG176" s="13">
        <v>0</v>
      </c>
      <c r="DH176" s="13">
        <v>0</v>
      </c>
      <c r="DI176" s="13">
        <v>1</v>
      </c>
      <c r="DJ176" s="13">
        <v>0</v>
      </c>
      <c r="DK176" s="13">
        <v>3</v>
      </c>
      <c r="DL176" s="13">
        <v>3</v>
      </c>
      <c r="DM176" s="13">
        <v>0</v>
      </c>
      <c r="DN176" s="13">
        <v>0</v>
      </c>
      <c r="DO176" s="13">
        <v>0</v>
      </c>
      <c r="DP176" s="13">
        <v>1</v>
      </c>
      <c r="DQ176" s="13">
        <v>1</v>
      </c>
      <c r="DR176" s="13">
        <v>0</v>
      </c>
      <c r="DS176" s="13">
        <v>4</v>
      </c>
      <c r="DT176" s="13">
        <v>2</v>
      </c>
      <c r="DU176" s="13">
        <v>0</v>
      </c>
      <c r="DV176" s="13">
        <v>0</v>
      </c>
      <c r="DW176" s="13">
        <v>0</v>
      </c>
      <c r="DX176" s="13">
        <v>0</v>
      </c>
      <c r="DY176" s="13">
        <v>0</v>
      </c>
      <c r="DZ176" s="13">
        <v>0</v>
      </c>
      <c r="EA176" s="13">
        <v>61</v>
      </c>
      <c r="EB176" s="13">
        <v>2</v>
      </c>
      <c r="EC176" s="13">
        <v>3</v>
      </c>
      <c r="ED176" s="13">
        <v>45</v>
      </c>
      <c r="EE176" s="13">
        <v>0</v>
      </c>
      <c r="EF176" s="13">
        <v>0</v>
      </c>
      <c r="EG176" s="13">
        <v>23</v>
      </c>
      <c r="EH176" s="13">
        <v>3</v>
      </c>
      <c r="EI176" s="13">
        <v>0</v>
      </c>
      <c r="EJ176" s="13">
        <v>0</v>
      </c>
      <c r="EK176" s="13">
        <v>92</v>
      </c>
      <c r="EL176" s="13">
        <v>6</v>
      </c>
      <c r="EM176"/>
      <c r="EN176" s="7" t="b">
        <f t="shared" si="4"/>
        <v>1</v>
      </c>
      <c r="EO176" s="7" t="b">
        <f t="shared" si="5"/>
        <v>1</v>
      </c>
    </row>
    <row r="177" spans="1:145" s="14" customFormat="1" ht="15" customHeight="1" x14ac:dyDescent="0.25">
      <c r="A177" s="9">
        <v>175</v>
      </c>
      <c r="B177" s="13">
        <v>202462655</v>
      </c>
      <c r="C177" s="20" t="s">
        <v>1703</v>
      </c>
      <c r="D177" s="13" t="s">
        <v>1463</v>
      </c>
      <c r="E177" s="13" t="s">
        <v>1580</v>
      </c>
      <c r="F177" s="13" t="s">
        <v>1704</v>
      </c>
      <c r="G177" s="15" t="s">
        <v>1705</v>
      </c>
      <c r="H177" s="13" t="s">
        <v>1706</v>
      </c>
      <c r="I177" s="13" t="s">
        <v>1707</v>
      </c>
      <c r="J177" s="13" t="s">
        <v>1708</v>
      </c>
      <c r="K177" s="13" t="s">
        <v>151</v>
      </c>
      <c r="L177" s="8" t="s">
        <v>152</v>
      </c>
      <c r="M177" s="13" t="s">
        <v>214</v>
      </c>
      <c r="N177" s="13" t="s">
        <v>169</v>
      </c>
      <c r="O177" s="13" t="s">
        <v>1709</v>
      </c>
      <c r="P177" s="13" t="s">
        <v>1710</v>
      </c>
      <c r="Q177" s="13" t="s">
        <v>1711</v>
      </c>
      <c r="R177" s="17" t="s">
        <v>2426</v>
      </c>
      <c r="S177" s="8" t="s">
        <v>158</v>
      </c>
      <c r="T177" s="13" t="s">
        <v>229</v>
      </c>
      <c r="U177" s="13">
        <v>18</v>
      </c>
      <c r="V177" s="13">
        <v>12</v>
      </c>
      <c r="W177" s="13">
        <v>6</v>
      </c>
      <c r="X177" s="13">
        <v>6</v>
      </c>
      <c r="Y177" s="13">
        <v>6</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c r="AW177" s="13">
        <v>0</v>
      </c>
      <c r="AX177" s="13">
        <v>0</v>
      </c>
      <c r="AY177" s="13">
        <v>0</v>
      </c>
      <c r="AZ177" s="13">
        <v>0</v>
      </c>
      <c r="BA177" s="13">
        <v>0</v>
      </c>
      <c r="BB177" s="13">
        <v>0</v>
      </c>
      <c r="BC177" s="13">
        <v>0</v>
      </c>
      <c r="BD177" s="13">
        <v>0</v>
      </c>
      <c r="BE177" s="13">
        <v>0</v>
      </c>
      <c r="BF177" s="13">
        <v>0</v>
      </c>
      <c r="BG177" s="13">
        <v>0</v>
      </c>
      <c r="BH177" s="13">
        <v>0</v>
      </c>
      <c r="BI177" s="13">
        <v>0</v>
      </c>
      <c r="BJ177" s="13">
        <v>0</v>
      </c>
      <c r="BK177" s="13">
        <v>0</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0</v>
      </c>
      <c r="CO177" s="13">
        <v>0</v>
      </c>
      <c r="CP177" s="13">
        <v>0</v>
      </c>
      <c r="CQ177" s="13">
        <v>0</v>
      </c>
      <c r="CR177" s="13">
        <v>0</v>
      </c>
      <c r="CS177" s="13">
        <v>0</v>
      </c>
      <c r="CT177" s="13">
        <v>0</v>
      </c>
      <c r="CU177" s="13">
        <v>0</v>
      </c>
      <c r="CV177" s="13">
        <v>0</v>
      </c>
      <c r="CW177" s="13">
        <v>0</v>
      </c>
      <c r="CX177" s="13">
        <v>0</v>
      </c>
      <c r="CY177" s="13">
        <v>0</v>
      </c>
      <c r="CZ177" s="13">
        <v>0</v>
      </c>
      <c r="DA177" s="13">
        <v>0</v>
      </c>
      <c r="DB177" s="13">
        <v>0</v>
      </c>
      <c r="DC177" s="13">
        <v>0</v>
      </c>
      <c r="DD177" s="13">
        <v>0</v>
      </c>
      <c r="DE177" s="13">
        <v>0</v>
      </c>
      <c r="DF177" s="13">
        <v>0</v>
      </c>
      <c r="DG177" s="13">
        <v>0</v>
      </c>
      <c r="DH177" s="13">
        <v>0</v>
      </c>
      <c r="DI177" s="13">
        <v>0</v>
      </c>
      <c r="DJ177" s="13">
        <v>0</v>
      </c>
      <c r="DK177" s="13">
        <v>12</v>
      </c>
      <c r="DL177" s="13">
        <v>3</v>
      </c>
      <c r="DM177" s="13">
        <v>0</v>
      </c>
      <c r="DN177" s="13">
        <v>9</v>
      </c>
      <c r="DO177" s="13">
        <v>6</v>
      </c>
      <c r="DP177" s="13">
        <v>1</v>
      </c>
      <c r="DQ177" s="13">
        <v>1</v>
      </c>
      <c r="DR177" s="13">
        <v>0</v>
      </c>
      <c r="DS177" s="13">
        <v>1</v>
      </c>
      <c r="DT177" s="13">
        <v>1</v>
      </c>
      <c r="DU177" s="13">
        <v>0</v>
      </c>
      <c r="DV177" s="13">
        <v>0</v>
      </c>
      <c r="DW177" s="13">
        <v>0</v>
      </c>
      <c r="DX177" s="13">
        <v>0</v>
      </c>
      <c r="DY177" s="13">
        <v>0</v>
      </c>
      <c r="DZ177" s="13">
        <v>0</v>
      </c>
      <c r="EA177" s="13">
        <v>40</v>
      </c>
      <c r="EB177" s="13">
        <v>4</v>
      </c>
      <c r="EC177" s="13">
        <v>1</v>
      </c>
      <c r="ED177" s="13">
        <v>26</v>
      </c>
      <c r="EE177" s="13">
        <v>0</v>
      </c>
      <c r="EF177" s="13">
        <v>5</v>
      </c>
      <c r="EG177" s="13">
        <v>5</v>
      </c>
      <c r="EH177" s="13">
        <v>0</v>
      </c>
      <c r="EI177" s="13">
        <v>1</v>
      </c>
      <c r="EJ177" s="13">
        <v>1</v>
      </c>
      <c r="EK177" s="13">
        <v>15</v>
      </c>
      <c r="EL177" s="13">
        <v>6</v>
      </c>
      <c r="EM177" t="s">
        <v>2397</v>
      </c>
      <c r="EN177" s="7" t="b">
        <f t="shared" si="4"/>
        <v>0</v>
      </c>
      <c r="EO177" s="7" t="b">
        <f t="shared" si="5"/>
        <v>1</v>
      </c>
    </row>
    <row r="178" spans="1:145" s="14" customFormat="1" ht="15" customHeight="1" x14ac:dyDescent="0.25">
      <c r="A178" s="9">
        <v>176</v>
      </c>
      <c r="B178" s="13">
        <v>404860566</v>
      </c>
      <c r="C178" s="20" t="s">
        <v>1712</v>
      </c>
      <c r="D178" s="13" t="s">
        <v>1463</v>
      </c>
      <c r="E178" s="13" t="s">
        <v>1535</v>
      </c>
      <c r="F178" s="13" t="s">
        <v>1713</v>
      </c>
      <c r="G178" s="15" t="s">
        <v>1714</v>
      </c>
      <c r="H178" s="13" t="s">
        <v>1715</v>
      </c>
      <c r="I178" s="13" t="s">
        <v>1716</v>
      </c>
      <c r="J178" s="13" t="s">
        <v>1717</v>
      </c>
      <c r="K178" s="13" t="s">
        <v>151</v>
      </c>
      <c r="L178" s="8" t="s">
        <v>152</v>
      </c>
      <c r="M178" s="13" t="s">
        <v>214</v>
      </c>
      <c r="N178" s="13" t="s">
        <v>154</v>
      </c>
      <c r="O178" s="13" t="s">
        <v>185</v>
      </c>
      <c r="P178" s="13" t="s">
        <v>1718</v>
      </c>
      <c r="Q178" s="13" t="s">
        <v>1719</v>
      </c>
      <c r="R178" s="17" t="s">
        <v>2426</v>
      </c>
      <c r="S178" s="8" t="s">
        <v>158</v>
      </c>
      <c r="T178" s="13" t="s">
        <v>229</v>
      </c>
      <c r="U178" s="13">
        <v>0</v>
      </c>
      <c r="V178" s="13">
        <v>0</v>
      </c>
      <c r="W178" s="13">
        <v>0</v>
      </c>
      <c r="X178" s="13">
        <v>0</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3">
        <v>0</v>
      </c>
      <c r="AO178" s="13">
        <v>0</v>
      </c>
      <c r="AP178" s="13">
        <v>0</v>
      </c>
      <c r="AQ178" s="13">
        <v>0</v>
      </c>
      <c r="AR178" s="13">
        <v>0</v>
      </c>
      <c r="AS178" s="13">
        <v>0</v>
      </c>
      <c r="AT178" s="13">
        <v>0</v>
      </c>
      <c r="AU178" s="13">
        <v>0</v>
      </c>
      <c r="AV178" s="13">
        <v>0</v>
      </c>
      <c r="AW178" s="13">
        <v>0</v>
      </c>
      <c r="AX178" s="13">
        <v>0</v>
      </c>
      <c r="AY178" s="13">
        <v>0</v>
      </c>
      <c r="AZ178" s="13">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30</v>
      </c>
      <c r="BP178" s="13">
        <v>0</v>
      </c>
      <c r="BQ178" s="13">
        <v>7</v>
      </c>
      <c r="BR178" s="13">
        <v>0</v>
      </c>
      <c r="BS178" s="13">
        <v>0</v>
      </c>
      <c r="BT178" s="13">
        <v>0</v>
      </c>
      <c r="BU178" s="13">
        <v>0</v>
      </c>
      <c r="BV178" s="13">
        <v>9</v>
      </c>
      <c r="BW178" s="13">
        <v>2</v>
      </c>
      <c r="BX178" s="13">
        <v>1</v>
      </c>
      <c r="BY178" s="13">
        <v>1</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2</v>
      </c>
      <c r="CR178" s="13">
        <v>0</v>
      </c>
      <c r="CS178" s="13">
        <v>0</v>
      </c>
      <c r="CT178" s="13">
        <v>0</v>
      </c>
      <c r="CU178" s="13">
        <v>10</v>
      </c>
      <c r="CV178" s="13">
        <v>0</v>
      </c>
      <c r="CW178" s="13">
        <v>10</v>
      </c>
      <c r="CX178" s="13">
        <v>0</v>
      </c>
      <c r="CY178" s="13">
        <v>0</v>
      </c>
      <c r="CZ178" s="13">
        <v>0</v>
      </c>
      <c r="DA178" s="13">
        <v>0</v>
      </c>
      <c r="DB178" s="13">
        <v>0</v>
      </c>
      <c r="DC178" s="13">
        <v>0</v>
      </c>
      <c r="DD178" s="13">
        <v>0</v>
      </c>
      <c r="DE178" s="13">
        <v>0</v>
      </c>
      <c r="DF178" s="13">
        <v>0</v>
      </c>
      <c r="DG178" s="13">
        <v>0</v>
      </c>
      <c r="DH178" s="13">
        <v>1</v>
      </c>
      <c r="DI178" s="13">
        <v>0</v>
      </c>
      <c r="DJ178" s="13">
        <v>0</v>
      </c>
      <c r="DK178" s="13">
        <v>7</v>
      </c>
      <c r="DL178" s="13">
        <v>0</v>
      </c>
      <c r="DM178" s="13">
        <v>7</v>
      </c>
      <c r="DN178" s="13">
        <v>0</v>
      </c>
      <c r="DO178" s="13">
        <v>0</v>
      </c>
      <c r="DP178" s="13">
        <v>1</v>
      </c>
      <c r="DQ178" s="13">
        <v>1</v>
      </c>
      <c r="DR178" s="13">
        <v>0</v>
      </c>
      <c r="DS178" s="13">
        <v>2</v>
      </c>
      <c r="DT178" s="13">
        <v>2</v>
      </c>
      <c r="DU178" s="13">
        <v>0</v>
      </c>
      <c r="DV178" s="13">
        <v>0</v>
      </c>
      <c r="DW178" s="13">
        <v>0</v>
      </c>
      <c r="DX178" s="13">
        <v>0</v>
      </c>
      <c r="DY178" s="13">
        <v>0</v>
      </c>
      <c r="DZ178" s="13">
        <v>78</v>
      </c>
      <c r="EA178" s="13">
        <v>16</v>
      </c>
      <c r="EB178" s="13">
        <v>7</v>
      </c>
      <c r="EC178" s="13">
        <v>0</v>
      </c>
      <c r="ED178" s="13">
        <v>18</v>
      </c>
      <c r="EE178" s="13">
        <v>0</v>
      </c>
      <c r="EF178" s="13">
        <v>10</v>
      </c>
      <c r="EG178" s="13">
        <v>8</v>
      </c>
      <c r="EH178" s="13">
        <v>2</v>
      </c>
      <c r="EI178" s="13">
        <v>0</v>
      </c>
      <c r="EJ178" s="13">
        <v>0</v>
      </c>
      <c r="EK178" s="13">
        <v>12</v>
      </c>
      <c r="EL178" s="13">
        <v>5</v>
      </c>
      <c r="EM178" t="s">
        <v>2397</v>
      </c>
      <c r="EN178" s="7" t="b">
        <f t="shared" si="4"/>
        <v>1</v>
      </c>
      <c r="EO178" s="7" t="b">
        <f t="shared" si="5"/>
        <v>1</v>
      </c>
    </row>
    <row r="179" spans="1:145" s="14" customFormat="1" ht="15" customHeight="1" x14ac:dyDescent="0.25">
      <c r="A179" s="9">
        <v>177</v>
      </c>
      <c r="B179" s="13">
        <v>404512096</v>
      </c>
      <c r="C179" s="20" t="s">
        <v>1720</v>
      </c>
      <c r="D179" s="13" t="s">
        <v>1463</v>
      </c>
      <c r="E179" s="13" t="s">
        <v>1570</v>
      </c>
      <c r="F179" s="13" t="s">
        <v>1721</v>
      </c>
      <c r="G179" s="15" t="s">
        <v>1722</v>
      </c>
      <c r="H179" s="13" t="s">
        <v>1723</v>
      </c>
      <c r="I179" s="13" t="s">
        <v>1724</v>
      </c>
      <c r="J179" s="13" t="s">
        <v>1725</v>
      </c>
      <c r="K179" s="13" t="s">
        <v>151</v>
      </c>
      <c r="L179" s="8" t="s">
        <v>152</v>
      </c>
      <c r="M179" s="13" t="s">
        <v>214</v>
      </c>
      <c r="N179" s="13" t="s">
        <v>154</v>
      </c>
      <c r="O179" s="13"/>
      <c r="P179" s="13" t="s">
        <v>1726</v>
      </c>
      <c r="Q179" s="13" t="s">
        <v>1727</v>
      </c>
      <c r="R179" s="17" t="s">
        <v>2426</v>
      </c>
      <c r="S179" s="8" t="s">
        <v>158</v>
      </c>
      <c r="T179" s="13" t="s">
        <v>229</v>
      </c>
      <c r="U179" s="13">
        <v>0</v>
      </c>
      <c r="V179" s="13">
        <v>0</v>
      </c>
      <c r="W179" s="13">
        <v>0</v>
      </c>
      <c r="X179" s="13">
        <v>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3">
        <v>0</v>
      </c>
      <c r="AO179" s="13">
        <v>0</v>
      </c>
      <c r="AP179" s="13">
        <v>0</v>
      </c>
      <c r="AQ179" s="13">
        <v>0</v>
      </c>
      <c r="AR179" s="13">
        <v>0</v>
      </c>
      <c r="AS179" s="13">
        <v>0</v>
      </c>
      <c r="AT179" s="13">
        <v>0</v>
      </c>
      <c r="AU179" s="13">
        <v>0</v>
      </c>
      <c r="AV179" s="13">
        <v>0</v>
      </c>
      <c r="AW179" s="13">
        <v>0</v>
      </c>
      <c r="AX179" s="13">
        <v>0</v>
      </c>
      <c r="AY179" s="13">
        <v>0</v>
      </c>
      <c r="AZ179" s="13">
        <v>0</v>
      </c>
      <c r="BA179" s="13">
        <v>0</v>
      </c>
      <c r="BB179" s="13">
        <v>0</v>
      </c>
      <c r="BC179" s="13">
        <v>0</v>
      </c>
      <c r="BD179" s="13">
        <v>0</v>
      </c>
      <c r="BE179" s="13">
        <v>0</v>
      </c>
      <c r="BF179" s="13">
        <v>0</v>
      </c>
      <c r="BG179" s="13">
        <v>0</v>
      </c>
      <c r="BH179" s="13">
        <v>0</v>
      </c>
      <c r="BI179" s="13">
        <v>0</v>
      </c>
      <c r="BJ179" s="13">
        <v>0</v>
      </c>
      <c r="BK179" s="13">
        <v>0</v>
      </c>
      <c r="BL179" s="13">
        <v>0</v>
      </c>
      <c r="BM179" s="13">
        <v>0</v>
      </c>
      <c r="BN179" s="13">
        <v>0</v>
      </c>
      <c r="BO179" s="13">
        <v>43</v>
      </c>
      <c r="BP179" s="13">
        <v>12</v>
      </c>
      <c r="BQ179" s="13">
        <v>9</v>
      </c>
      <c r="BR179" s="13">
        <v>0</v>
      </c>
      <c r="BS179" s="13">
        <v>0</v>
      </c>
      <c r="BT179" s="13">
        <v>11</v>
      </c>
      <c r="BU179" s="13">
        <v>0</v>
      </c>
      <c r="BV179" s="13">
        <v>8</v>
      </c>
      <c r="BW179" s="13">
        <v>3</v>
      </c>
      <c r="BX179" s="13">
        <v>1</v>
      </c>
      <c r="BY179" s="13">
        <v>2</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1</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3</v>
      </c>
      <c r="DJ179" s="13">
        <v>0</v>
      </c>
      <c r="DK179" s="13">
        <v>0</v>
      </c>
      <c r="DL179" s="13">
        <v>0</v>
      </c>
      <c r="DM179" s="13">
        <v>0</v>
      </c>
      <c r="DN179" s="13">
        <v>0</v>
      </c>
      <c r="DO179" s="13">
        <v>0</v>
      </c>
      <c r="DP179" s="13">
        <v>1</v>
      </c>
      <c r="DQ179" s="13">
        <v>0</v>
      </c>
      <c r="DR179" s="13">
        <v>0</v>
      </c>
      <c r="DS179" s="13">
        <v>2</v>
      </c>
      <c r="DT179" s="13">
        <v>1</v>
      </c>
      <c r="DU179" s="13">
        <v>0</v>
      </c>
      <c r="DV179" s="13">
        <v>0</v>
      </c>
      <c r="DW179" s="13">
        <v>0</v>
      </c>
      <c r="DX179" s="13">
        <v>0</v>
      </c>
      <c r="DY179" s="13">
        <v>0</v>
      </c>
      <c r="DZ179" s="13">
        <v>0</v>
      </c>
      <c r="EA179" s="13">
        <v>60</v>
      </c>
      <c r="EB179" s="13">
        <v>1</v>
      </c>
      <c r="EC179" s="13">
        <v>7</v>
      </c>
      <c r="ED179" s="13">
        <v>43</v>
      </c>
      <c r="EE179" s="13">
        <v>0</v>
      </c>
      <c r="EF179" s="13">
        <v>30</v>
      </c>
      <c r="EG179" s="13">
        <v>15</v>
      </c>
      <c r="EH179" s="13">
        <v>1</v>
      </c>
      <c r="EI179" s="13">
        <v>0</v>
      </c>
      <c r="EJ179" s="13">
        <v>0</v>
      </c>
      <c r="EK179" s="13">
        <v>28</v>
      </c>
      <c r="EL179" s="13">
        <v>2</v>
      </c>
      <c r="EM179" t="s">
        <v>2402</v>
      </c>
      <c r="EN179" s="7" t="b">
        <f t="shared" si="4"/>
        <v>1</v>
      </c>
      <c r="EO179" s="7" t="b">
        <f t="shared" si="5"/>
        <v>1</v>
      </c>
    </row>
    <row r="180" spans="1:145" s="14" customFormat="1" ht="15" customHeight="1" x14ac:dyDescent="0.25">
      <c r="A180" s="9">
        <v>178</v>
      </c>
      <c r="B180" s="13">
        <v>203855532</v>
      </c>
      <c r="C180" s="20" t="s">
        <v>1728</v>
      </c>
      <c r="D180" s="13" t="s">
        <v>1463</v>
      </c>
      <c r="E180" s="13" t="s">
        <v>1570</v>
      </c>
      <c r="F180" s="13" t="s">
        <v>1729</v>
      </c>
      <c r="G180" s="15" t="s">
        <v>1730</v>
      </c>
      <c r="H180" s="13" t="s">
        <v>1731</v>
      </c>
      <c r="I180" s="13" t="s">
        <v>1732</v>
      </c>
      <c r="J180" s="13" t="s">
        <v>1733</v>
      </c>
      <c r="K180" s="13" t="s">
        <v>151</v>
      </c>
      <c r="L180" s="8" t="s">
        <v>152</v>
      </c>
      <c r="M180" s="13" t="s">
        <v>1732</v>
      </c>
      <c r="N180" s="13" t="s">
        <v>169</v>
      </c>
      <c r="O180" s="13"/>
      <c r="P180" s="13" t="s">
        <v>1734</v>
      </c>
      <c r="Q180" s="13" t="s">
        <v>1735</v>
      </c>
      <c r="R180" s="17" t="s">
        <v>2426</v>
      </c>
      <c r="S180" s="8" t="s">
        <v>158</v>
      </c>
      <c r="T180" s="13" t="s">
        <v>229</v>
      </c>
      <c r="U180" s="13">
        <v>10</v>
      </c>
      <c r="V180" s="13">
        <v>0</v>
      </c>
      <c r="W180" s="13">
        <v>0</v>
      </c>
      <c r="X180" s="13">
        <v>0</v>
      </c>
      <c r="Y180" s="13">
        <v>0</v>
      </c>
      <c r="Z180" s="13">
        <v>0</v>
      </c>
      <c r="AA180" s="13">
        <v>0</v>
      </c>
      <c r="AB180" s="13">
        <v>0</v>
      </c>
      <c r="AC180" s="13">
        <v>0</v>
      </c>
      <c r="AD180" s="13">
        <v>0</v>
      </c>
      <c r="AE180" s="13">
        <v>0</v>
      </c>
      <c r="AF180" s="13">
        <v>0</v>
      </c>
      <c r="AG180" s="13">
        <v>0</v>
      </c>
      <c r="AH180" s="13">
        <v>0</v>
      </c>
      <c r="AI180" s="13">
        <v>0</v>
      </c>
      <c r="AJ180" s="13">
        <v>0</v>
      </c>
      <c r="AK180" s="13">
        <v>0</v>
      </c>
      <c r="AL180" s="13">
        <v>0</v>
      </c>
      <c r="AM180" s="13">
        <v>0</v>
      </c>
      <c r="AN180" s="13">
        <v>0</v>
      </c>
      <c r="AO180" s="13">
        <v>0</v>
      </c>
      <c r="AP180" s="13">
        <v>0</v>
      </c>
      <c r="AQ180" s="13">
        <v>0</v>
      </c>
      <c r="AR180" s="13">
        <v>0</v>
      </c>
      <c r="AS180" s="13">
        <v>0</v>
      </c>
      <c r="AT180" s="13">
        <v>0</v>
      </c>
      <c r="AU180" s="13">
        <v>0</v>
      </c>
      <c r="AV180" s="13">
        <v>0</v>
      </c>
      <c r="AW180" s="13">
        <v>0</v>
      </c>
      <c r="AX180" s="13">
        <v>0</v>
      </c>
      <c r="AY180" s="13">
        <v>0</v>
      </c>
      <c r="AZ180" s="13">
        <v>0</v>
      </c>
      <c r="BA180" s="13">
        <v>0</v>
      </c>
      <c r="BB180" s="13">
        <v>0</v>
      </c>
      <c r="BC180" s="13">
        <v>0</v>
      </c>
      <c r="BD180" s="13">
        <v>0</v>
      </c>
      <c r="BE180" s="13">
        <v>0</v>
      </c>
      <c r="BF180" s="13">
        <v>0</v>
      </c>
      <c r="BG180" s="13">
        <v>0</v>
      </c>
      <c r="BH180" s="13">
        <v>0</v>
      </c>
      <c r="BI180" s="13">
        <v>0</v>
      </c>
      <c r="BJ180" s="13">
        <v>0</v>
      </c>
      <c r="BK180" s="13">
        <v>0</v>
      </c>
      <c r="BL180" s="13">
        <v>0</v>
      </c>
      <c r="BM180" s="13">
        <v>0</v>
      </c>
      <c r="BN180" s="13">
        <v>0</v>
      </c>
      <c r="BO180" s="13">
        <v>16</v>
      </c>
      <c r="BP180" s="13">
        <v>6</v>
      </c>
      <c r="BQ180" s="13">
        <v>2</v>
      </c>
      <c r="BR180" s="13">
        <v>0</v>
      </c>
      <c r="BS180" s="13">
        <v>0</v>
      </c>
      <c r="BT180" s="13">
        <v>0</v>
      </c>
      <c r="BU180" s="13">
        <v>10</v>
      </c>
      <c r="BV180" s="13">
        <v>2</v>
      </c>
      <c r="BW180" s="13">
        <v>0</v>
      </c>
      <c r="BX180" s="13">
        <v>0</v>
      </c>
      <c r="BY180" s="13">
        <v>0</v>
      </c>
      <c r="BZ180" s="13">
        <v>4</v>
      </c>
      <c r="CA180" s="13">
        <v>0</v>
      </c>
      <c r="CB180" s="13">
        <v>4</v>
      </c>
      <c r="CC180" s="13">
        <v>0</v>
      </c>
      <c r="CD180" s="13">
        <v>0</v>
      </c>
      <c r="CE180" s="13">
        <v>0</v>
      </c>
      <c r="CF180" s="13">
        <v>0</v>
      </c>
      <c r="CG180" s="13">
        <v>0</v>
      </c>
      <c r="CH180" s="13">
        <v>0</v>
      </c>
      <c r="CI180" s="13">
        <v>0</v>
      </c>
      <c r="CJ180" s="13">
        <v>0</v>
      </c>
      <c r="CK180" s="13">
        <v>0</v>
      </c>
      <c r="CL180" s="13">
        <v>0</v>
      </c>
      <c r="CM180" s="13">
        <v>0</v>
      </c>
      <c r="CN180" s="13">
        <v>0</v>
      </c>
      <c r="CO180" s="13">
        <v>0</v>
      </c>
      <c r="CP180" s="13">
        <v>0</v>
      </c>
      <c r="CQ180" s="13">
        <v>0</v>
      </c>
      <c r="CR180" s="13">
        <v>0</v>
      </c>
      <c r="CS180" s="13">
        <v>0</v>
      </c>
      <c r="CT180" s="13">
        <v>0</v>
      </c>
      <c r="CU180" s="13">
        <v>0</v>
      </c>
      <c r="CV180" s="13">
        <v>0</v>
      </c>
      <c r="CW180" s="13">
        <v>0</v>
      </c>
      <c r="CX180" s="13">
        <v>0</v>
      </c>
      <c r="CY180" s="13">
        <v>0</v>
      </c>
      <c r="CZ180" s="13">
        <v>0</v>
      </c>
      <c r="DA180" s="13">
        <v>0</v>
      </c>
      <c r="DB180" s="13">
        <v>0</v>
      </c>
      <c r="DC180" s="13">
        <v>0</v>
      </c>
      <c r="DD180" s="13">
        <v>0</v>
      </c>
      <c r="DE180" s="13">
        <v>0</v>
      </c>
      <c r="DF180" s="13">
        <v>0</v>
      </c>
      <c r="DG180" s="13">
        <v>0</v>
      </c>
      <c r="DH180" s="13">
        <v>0</v>
      </c>
      <c r="DI180" s="13">
        <v>0</v>
      </c>
      <c r="DJ180" s="13">
        <v>0</v>
      </c>
      <c r="DK180" s="13">
        <v>4</v>
      </c>
      <c r="DL180" s="13">
        <v>0</v>
      </c>
      <c r="DM180" s="13">
        <v>2</v>
      </c>
      <c r="DN180" s="13">
        <v>2</v>
      </c>
      <c r="DO180" s="13">
        <v>2</v>
      </c>
      <c r="DP180" s="13">
        <v>2</v>
      </c>
      <c r="DQ180" s="13">
        <v>1</v>
      </c>
      <c r="DR180" s="13">
        <v>1</v>
      </c>
      <c r="DS180" s="13">
        <v>7</v>
      </c>
      <c r="DT180" s="13">
        <v>3</v>
      </c>
      <c r="DU180" s="13">
        <v>0</v>
      </c>
      <c r="DV180" s="13">
        <v>0</v>
      </c>
      <c r="DW180" s="13">
        <v>0</v>
      </c>
      <c r="DX180" s="13">
        <v>0</v>
      </c>
      <c r="DY180" s="13">
        <v>0</v>
      </c>
      <c r="DZ180" s="13">
        <v>0</v>
      </c>
      <c r="EA180" s="13">
        <v>41</v>
      </c>
      <c r="EB180" s="13">
        <v>0</v>
      </c>
      <c r="EC180" s="13">
        <v>2</v>
      </c>
      <c r="ED180" s="13">
        <v>25</v>
      </c>
      <c r="EE180" s="13">
        <v>4</v>
      </c>
      <c r="EF180" s="13">
        <v>0</v>
      </c>
      <c r="EG180" s="13">
        <v>0</v>
      </c>
      <c r="EH180" s="13">
        <v>0</v>
      </c>
      <c r="EI180" s="13">
        <v>0</v>
      </c>
      <c r="EJ180" s="13">
        <v>0</v>
      </c>
      <c r="EK180" s="13">
        <v>9</v>
      </c>
      <c r="EL180" s="13">
        <v>3</v>
      </c>
      <c r="EM180" t="s">
        <v>2402</v>
      </c>
      <c r="EN180" s="7" t="b">
        <f t="shared" si="4"/>
        <v>1</v>
      </c>
      <c r="EO180" s="7" t="b">
        <f t="shared" si="5"/>
        <v>1</v>
      </c>
    </row>
    <row r="181" spans="1:145" s="14" customFormat="1" ht="15" customHeight="1" x14ac:dyDescent="0.25">
      <c r="A181" s="9">
        <v>179</v>
      </c>
      <c r="B181" s="13">
        <v>200010022</v>
      </c>
      <c r="C181" s="20" t="s">
        <v>1736</v>
      </c>
      <c r="D181" s="13" t="s">
        <v>1463</v>
      </c>
      <c r="E181" s="13" t="s">
        <v>2502</v>
      </c>
      <c r="F181" s="13" t="s">
        <v>1737</v>
      </c>
      <c r="G181" s="13" t="s">
        <v>1738</v>
      </c>
      <c r="H181" s="13" t="s">
        <v>1739</v>
      </c>
      <c r="I181" s="13" t="s">
        <v>1740</v>
      </c>
      <c r="J181" s="13" t="s">
        <v>1741</v>
      </c>
      <c r="K181" s="13" t="s">
        <v>151</v>
      </c>
      <c r="L181" s="8" t="s">
        <v>152</v>
      </c>
      <c r="M181" s="13" t="s">
        <v>1742</v>
      </c>
      <c r="N181" s="13" t="s">
        <v>154</v>
      </c>
      <c r="O181" s="13" t="s">
        <v>2466</v>
      </c>
      <c r="P181" s="13" t="s">
        <v>1743</v>
      </c>
      <c r="Q181" s="13" t="s">
        <v>1744</v>
      </c>
      <c r="R181" s="13">
        <v>0</v>
      </c>
      <c r="S181" s="8" t="s">
        <v>158</v>
      </c>
      <c r="T181" s="8" t="s">
        <v>229</v>
      </c>
      <c r="U181" s="13">
        <v>18</v>
      </c>
      <c r="V181" s="13">
        <v>6</v>
      </c>
      <c r="W181" s="13">
        <v>6</v>
      </c>
      <c r="X181" s="13">
        <v>6</v>
      </c>
      <c r="Y181" s="13">
        <v>6</v>
      </c>
      <c r="Z181" s="13">
        <v>74</v>
      </c>
      <c r="AA181" s="13">
        <v>35</v>
      </c>
      <c r="AB181" s="13">
        <v>10</v>
      </c>
      <c r="AC181" s="13">
        <v>10</v>
      </c>
      <c r="AD181" s="13">
        <v>0</v>
      </c>
      <c r="AE181" s="13">
        <v>0</v>
      </c>
      <c r="AF181" s="13">
        <v>0</v>
      </c>
      <c r="AG181" s="13">
        <v>0</v>
      </c>
      <c r="AH181" s="13">
        <v>0</v>
      </c>
      <c r="AI181" s="13">
        <v>0</v>
      </c>
      <c r="AJ181" s="13">
        <v>0</v>
      </c>
      <c r="AK181" s="13">
        <v>0</v>
      </c>
      <c r="AL181" s="13">
        <v>0</v>
      </c>
      <c r="AM181" s="13">
        <v>0</v>
      </c>
      <c r="AN181" s="13">
        <v>0</v>
      </c>
      <c r="AO181" s="13">
        <v>12</v>
      </c>
      <c r="AP181" s="13">
        <v>0</v>
      </c>
      <c r="AQ181" s="13">
        <v>0</v>
      </c>
      <c r="AR181" s="13">
        <v>0</v>
      </c>
      <c r="AS181" s="13">
        <v>0</v>
      </c>
      <c r="AT181" s="13">
        <v>17</v>
      </c>
      <c r="AU181" s="13">
        <v>0</v>
      </c>
      <c r="AV181" s="13">
        <v>0</v>
      </c>
      <c r="AW181" s="13">
        <v>0</v>
      </c>
      <c r="AX181" s="13">
        <v>0</v>
      </c>
      <c r="AY181" s="13">
        <v>0</v>
      </c>
      <c r="AZ181" s="13">
        <v>0</v>
      </c>
      <c r="BA181" s="13">
        <v>0</v>
      </c>
      <c r="BB181" s="13">
        <v>0</v>
      </c>
      <c r="BC181" s="13">
        <v>0</v>
      </c>
      <c r="BD181" s="13">
        <v>0</v>
      </c>
      <c r="BE181" s="13">
        <v>0</v>
      </c>
      <c r="BF181" s="13">
        <v>0</v>
      </c>
      <c r="BG181" s="13">
        <v>0</v>
      </c>
      <c r="BH181" s="13">
        <v>0</v>
      </c>
      <c r="BI181" s="13">
        <v>0</v>
      </c>
      <c r="BJ181" s="13">
        <v>0</v>
      </c>
      <c r="BK181" s="13">
        <v>0</v>
      </c>
      <c r="BL181" s="13">
        <v>0</v>
      </c>
      <c r="BM181" s="13">
        <v>0</v>
      </c>
      <c r="BN181" s="13">
        <v>0</v>
      </c>
      <c r="BO181" s="13">
        <v>0</v>
      </c>
      <c r="BP181" s="13">
        <v>0</v>
      </c>
      <c r="BQ181" s="13">
        <v>0</v>
      </c>
      <c r="BR181" s="13">
        <v>0</v>
      </c>
      <c r="BS181" s="13">
        <v>0</v>
      </c>
      <c r="BT181" s="13">
        <v>0</v>
      </c>
      <c r="BU181" s="13">
        <v>0</v>
      </c>
      <c r="BV181" s="13">
        <v>12</v>
      </c>
      <c r="BW181" s="13">
        <v>2</v>
      </c>
      <c r="BX181" s="13">
        <v>10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0</v>
      </c>
      <c r="CO181" s="13">
        <v>0</v>
      </c>
      <c r="CP181" s="13">
        <v>0</v>
      </c>
      <c r="CQ181" s="13">
        <v>0</v>
      </c>
      <c r="CR181" s="13">
        <v>0</v>
      </c>
      <c r="CS181" s="13">
        <v>0</v>
      </c>
      <c r="CT181" s="13">
        <v>0</v>
      </c>
      <c r="CU181" s="13">
        <v>0</v>
      </c>
      <c r="CV181" s="13">
        <v>0</v>
      </c>
      <c r="CW181" s="13">
        <v>0</v>
      </c>
      <c r="CX181" s="13">
        <v>0</v>
      </c>
      <c r="CY181" s="13">
        <v>0</v>
      </c>
      <c r="CZ181" s="13">
        <v>0</v>
      </c>
      <c r="DA181" s="13">
        <v>0</v>
      </c>
      <c r="DB181" s="13">
        <v>0</v>
      </c>
      <c r="DC181" s="13">
        <v>0</v>
      </c>
      <c r="DD181" s="13">
        <v>0</v>
      </c>
      <c r="DE181" s="13">
        <v>0</v>
      </c>
      <c r="DF181" s="13">
        <v>0</v>
      </c>
      <c r="DG181" s="13">
        <v>0</v>
      </c>
      <c r="DH181" s="13">
        <v>0</v>
      </c>
      <c r="DI181" s="13">
        <v>0</v>
      </c>
      <c r="DJ181" s="13">
        <v>0</v>
      </c>
      <c r="DK181" s="13">
        <v>16</v>
      </c>
      <c r="DL181" s="13" t="s">
        <v>1745</v>
      </c>
      <c r="DM181" s="13">
        <v>0</v>
      </c>
      <c r="DN181" s="13">
        <v>0</v>
      </c>
      <c r="DO181" s="13">
        <v>0</v>
      </c>
      <c r="DP181" s="13">
        <v>3</v>
      </c>
      <c r="DQ181" s="13" t="s">
        <v>1746</v>
      </c>
      <c r="DR181" s="13">
        <v>0</v>
      </c>
      <c r="DS181" s="13" t="s">
        <v>1747</v>
      </c>
      <c r="DT181" s="13" t="s">
        <v>1748</v>
      </c>
      <c r="DU181" s="13">
        <v>0</v>
      </c>
      <c r="DV181" s="13">
        <v>0</v>
      </c>
      <c r="DW181" s="13">
        <v>0</v>
      </c>
      <c r="DX181" s="13">
        <v>0</v>
      </c>
      <c r="DY181" s="13">
        <v>0</v>
      </c>
      <c r="DZ181" s="13">
        <v>0</v>
      </c>
      <c r="EA181" s="13">
        <v>74</v>
      </c>
      <c r="EB181" s="13">
        <v>1</v>
      </c>
      <c r="EC181" s="13">
        <v>3</v>
      </c>
      <c r="ED181" s="13">
        <v>45</v>
      </c>
      <c r="EE181" s="13">
        <v>0</v>
      </c>
      <c r="EF181" s="13">
        <v>27</v>
      </c>
      <c r="EG181" s="13">
        <v>16</v>
      </c>
      <c r="EH181" s="13">
        <v>2</v>
      </c>
      <c r="EI181" s="13">
        <v>0</v>
      </c>
      <c r="EJ181" s="13">
        <v>0</v>
      </c>
      <c r="EK181" s="13">
        <v>24</v>
      </c>
      <c r="EL181" s="13">
        <v>25</v>
      </c>
      <c r="EM181"/>
      <c r="EN181" s="7" t="b">
        <f t="shared" si="4"/>
        <v>0</v>
      </c>
      <c r="EO181" s="7" t="b">
        <f t="shared" si="5"/>
        <v>0</v>
      </c>
    </row>
    <row r="182" spans="1:145" s="14" customFormat="1" ht="15" customHeight="1" x14ac:dyDescent="0.25">
      <c r="A182" s="9">
        <v>180</v>
      </c>
      <c r="B182" s="13">
        <v>200007143</v>
      </c>
      <c r="C182" s="20" t="s">
        <v>1749</v>
      </c>
      <c r="D182" s="13" t="s">
        <v>1463</v>
      </c>
      <c r="E182" s="13" t="s">
        <v>2502</v>
      </c>
      <c r="F182" s="13" t="s">
        <v>1750</v>
      </c>
      <c r="G182" s="13" t="s">
        <v>2444</v>
      </c>
      <c r="H182" s="13" t="s">
        <v>1751</v>
      </c>
      <c r="I182" s="13" t="s">
        <v>1752</v>
      </c>
      <c r="J182" s="13" t="s">
        <v>1753</v>
      </c>
      <c r="K182" s="13" t="s">
        <v>151</v>
      </c>
      <c r="L182" s="8" t="s">
        <v>152</v>
      </c>
      <c r="M182" s="13" t="s">
        <v>214</v>
      </c>
      <c r="N182" s="13" t="s">
        <v>154</v>
      </c>
      <c r="O182" s="13" t="s">
        <v>584</v>
      </c>
      <c r="P182" s="45" t="s">
        <v>2435</v>
      </c>
      <c r="Q182" s="13" t="s">
        <v>2455</v>
      </c>
      <c r="R182" s="17" t="s">
        <v>2426</v>
      </c>
      <c r="S182" s="8" t="s">
        <v>174</v>
      </c>
      <c r="T182" s="13" t="s">
        <v>229</v>
      </c>
      <c r="U182" s="13">
        <v>23</v>
      </c>
      <c r="V182" s="13">
        <v>0</v>
      </c>
      <c r="W182" s="13">
        <v>0</v>
      </c>
      <c r="X182" s="13">
        <v>0</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3">
        <v>0</v>
      </c>
      <c r="AO182" s="13">
        <v>0</v>
      </c>
      <c r="AP182" s="13">
        <v>0</v>
      </c>
      <c r="AQ182" s="13">
        <v>0</v>
      </c>
      <c r="AR182" s="13">
        <v>0</v>
      </c>
      <c r="AS182" s="13">
        <v>0</v>
      </c>
      <c r="AT182" s="13">
        <v>0</v>
      </c>
      <c r="AU182" s="13">
        <v>0</v>
      </c>
      <c r="AV182" s="13">
        <v>0</v>
      </c>
      <c r="AW182" s="13">
        <v>0</v>
      </c>
      <c r="AX182" s="13">
        <v>0</v>
      </c>
      <c r="AY182" s="13">
        <v>0</v>
      </c>
      <c r="AZ182" s="13">
        <v>0</v>
      </c>
      <c r="BA182" s="13">
        <v>0</v>
      </c>
      <c r="BB182" s="13">
        <v>0</v>
      </c>
      <c r="BC182" s="13">
        <v>0</v>
      </c>
      <c r="BD182" s="13">
        <v>0</v>
      </c>
      <c r="BE182" s="13">
        <v>0</v>
      </c>
      <c r="BF182" s="13">
        <v>0</v>
      </c>
      <c r="BG182" s="13">
        <v>0</v>
      </c>
      <c r="BH182" s="13">
        <v>0</v>
      </c>
      <c r="BI182" s="13">
        <v>0</v>
      </c>
      <c r="BJ182" s="13">
        <v>0</v>
      </c>
      <c r="BK182" s="13">
        <v>0</v>
      </c>
      <c r="BL182" s="13">
        <v>0</v>
      </c>
      <c r="BM182" s="13">
        <v>0</v>
      </c>
      <c r="BN182" s="13">
        <v>0</v>
      </c>
      <c r="BO182" s="13">
        <v>75</v>
      </c>
      <c r="BP182" s="13">
        <v>11</v>
      </c>
      <c r="BQ182" s="13">
        <v>8</v>
      </c>
      <c r="BR182" s="13">
        <v>0</v>
      </c>
      <c r="BS182" s="13">
        <v>0</v>
      </c>
      <c r="BT182" s="13">
        <v>8</v>
      </c>
      <c r="BU182" s="13">
        <v>21</v>
      </c>
      <c r="BV182" s="13">
        <v>12</v>
      </c>
      <c r="BW182" s="13">
        <v>8</v>
      </c>
      <c r="BX182" s="13">
        <v>2</v>
      </c>
      <c r="BY182" s="13">
        <v>6</v>
      </c>
      <c r="BZ182" s="13">
        <v>0</v>
      </c>
      <c r="CA182" s="13">
        <v>0</v>
      </c>
      <c r="CB182" s="13">
        <v>0</v>
      </c>
      <c r="CC182" s="13">
        <v>0</v>
      </c>
      <c r="CD182" s="13">
        <v>0</v>
      </c>
      <c r="CE182" s="13">
        <v>0</v>
      </c>
      <c r="CF182" s="13">
        <v>0</v>
      </c>
      <c r="CG182" s="13">
        <v>0</v>
      </c>
      <c r="CH182" s="13" t="s">
        <v>2481</v>
      </c>
      <c r="CI182" s="13">
        <v>0</v>
      </c>
      <c r="CJ182" s="13">
        <v>0</v>
      </c>
      <c r="CK182" s="13">
        <v>0</v>
      </c>
      <c r="CL182" s="13">
        <v>0</v>
      </c>
      <c r="CM182" s="13">
        <v>0</v>
      </c>
      <c r="CN182" s="13">
        <v>0</v>
      </c>
      <c r="CO182" s="13">
        <v>0</v>
      </c>
      <c r="CP182" s="13">
        <v>0</v>
      </c>
      <c r="CQ182" s="13">
        <v>0</v>
      </c>
      <c r="CR182" s="13">
        <v>1</v>
      </c>
      <c r="CS182" s="13">
        <v>0</v>
      </c>
      <c r="CT182" s="13">
        <v>0</v>
      </c>
      <c r="CU182" s="13">
        <v>0</v>
      </c>
      <c r="CV182" s="13">
        <v>0</v>
      </c>
      <c r="CW182" s="13">
        <v>0</v>
      </c>
      <c r="CX182" s="13">
        <v>0</v>
      </c>
      <c r="CY182" s="13">
        <v>0</v>
      </c>
      <c r="CZ182" s="13">
        <v>0</v>
      </c>
      <c r="DA182" s="13">
        <v>0</v>
      </c>
      <c r="DB182" s="13">
        <v>0</v>
      </c>
      <c r="DC182" s="13">
        <v>0</v>
      </c>
      <c r="DD182" s="13">
        <v>0</v>
      </c>
      <c r="DE182" s="13">
        <v>0</v>
      </c>
      <c r="DF182" s="13">
        <v>0</v>
      </c>
      <c r="DG182" s="13">
        <v>0</v>
      </c>
      <c r="DH182" s="13">
        <v>0</v>
      </c>
      <c r="DI182" s="13">
        <v>0</v>
      </c>
      <c r="DJ182" s="13">
        <v>0</v>
      </c>
      <c r="DK182" s="13">
        <v>11</v>
      </c>
      <c r="DL182" s="13">
        <v>0</v>
      </c>
      <c r="DM182" s="13">
        <v>0</v>
      </c>
      <c r="DN182" s="13">
        <v>0</v>
      </c>
      <c r="DO182" s="13">
        <v>0</v>
      </c>
      <c r="DP182" s="13">
        <v>1</v>
      </c>
      <c r="DQ182" s="13">
        <v>1</v>
      </c>
      <c r="DR182" s="13">
        <v>0</v>
      </c>
      <c r="DS182" s="13">
        <v>3</v>
      </c>
      <c r="DT182" s="13">
        <v>0</v>
      </c>
      <c r="DU182" s="13">
        <v>0</v>
      </c>
      <c r="DV182" s="13">
        <v>1</v>
      </c>
      <c r="DW182" s="13">
        <v>0</v>
      </c>
      <c r="DX182" s="13">
        <v>0</v>
      </c>
      <c r="DY182" s="13">
        <v>0</v>
      </c>
      <c r="DZ182" s="13">
        <v>0</v>
      </c>
      <c r="EA182" s="13">
        <v>148</v>
      </c>
      <c r="EB182" s="13">
        <v>4</v>
      </c>
      <c r="EC182" s="13">
        <v>6</v>
      </c>
      <c r="ED182" s="13">
        <v>60</v>
      </c>
      <c r="EE182" s="13">
        <v>5</v>
      </c>
      <c r="EF182" s="13">
        <v>28</v>
      </c>
      <c r="EG182" s="13">
        <v>38</v>
      </c>
      <c r="EH182" s="13">
        <v>1</v>
      </c>
      <c r="EI182" s="13">
        <v>0</v>
      </c>
      <c r="EJ182" s="13">
        <v>0</v>
      </c>
      <c r="EK182" s="13">
        <v>32</v>
      </c>
      <c r="EL182" s="13">
        <v>18</v>
      </c>
      <c r="EM182" t="s">
        <v>2411</v>
      </c>
      <c r="EN182" s="7" t="b">
        <f t="shared" si="4"/>
        <v>1</v>
      </c>
      <c r="EO182" s="7" t="b">
        <f t="shared" si="5"/>
        <v>1</v>
      </c>
    </row>
    <row r="183" spans="1:145" s="14" customFormat="1" ht="15" customHeight="1" x14ac:dyDescent="0.25">
      <c r="A183" s="9">
        <v>181</v>
      </c>
      <c r="B183" s="13">
        <v>211328703</v>
      </c>
      <c r="C183" s="20" t="s">
        <v>1754</v>
      </c>
      <c r="D183" s="13" t="s">
        <v>1463</v>
      </c>
      <c r="E183" s="13" t="s">
        <v>1580</v>
      </c>
      <c r="F183" s="13" t="s">
        <v>1755</v>
      </c>
      <c r="G183" s="13" t="s">
        <v>1756</v>
      </c>
      <c r="H183" s="13" t="s">
        <v>1757</v>
      </c>
      <c r="I183" s="13" t="s">
        <v>1758</v>
      </c>
      <c r="J183" s="13">
        <v>577748999</v>
      </c>
      <c r="K183" s="13" t="s">
        <v>151</v>
      </c>
      <c r="L183" s="8" t="s">
        <v>167</v>
      </c>
      <c r="M183" s="13" t="s">
        <v>1759</v>
      </c>
      <c r="N183" s="13" t="s">
        <v>1418</v>
      </c>
      <c r="O183" s="13" t="s">
        <v>1760</v>
      </c>
      <c r="P183" s="13" t="s">
        <v>1761</v>
      </c>
      <c r="Q183" s="13" t="s">
        <v>1762</v>
      </c>
      <c r="R183" s="13">
        <v>0</v>
      </c>
      <c r="S183" s="8" t="s">
        <v>158</v>
      </c>
      <c r="T183" s="13" t="s">
        <v>1763</v>
      </c>
      <c r="U183" s="13">
        <v>18</v>
      </c>
      <c r="V183" s="13">
        <v>18</v>
      </c>
      <c r="W183" s="13">
        <v>6</v>
      </c>
      <c r="X183" s="13">
        <v>6</v>
      </c>
      <c r="Y183" s="13">
        <v>6</v>
      </c>
      <c r="Z183" s="13">
        <v>64</v>
      </c>
      <c r="AA183" s="13">
        <v>8</v>
      </c>
      <c r="AB183" s="13">
        <v>12</v>
      </c>
      <c r="AC183" s="13">
        <v>7</v>
      </c>
      <c r="AD183" s="13">
        <v>0</v>
      </c>
      <c r="AE183" s="13">
        <v>6</v>
      </c>
      <c r="AF183" s="13">
        <v>3</v>
      </c>
      <c r="AG183" s="13">
        <v>0</v>
      </c>
      <c r="AH183" s="13">
        <v>3</v>
      </c>
      <c r="AI183" s="13">
        <v>0</v>
      </c>
      <c r="AJ183" s="13">
        <v>6</v>
      </c>
      <c r="AK183" s="13">
        <v>0</v>
      </c>
      <c r="AL183" s="13">
        <v>0</v>
      </c>
      <c r="AM183" s="13">
        <v>0</v>
      </c>
      <c r="AN183" s="13">
        <v>0</v>
      </c>
      <c r="AO183" s="13">
        <v>8</v>
      </c>
      <c r="AP183" s="13">
        <v>0</v>
      </c>
      <c r="AQ183" s="13">
        <v>0</v>
      </c>
      <c r="AR183" s="13">
        <v>0</v>
      </c>
      <c r="AS183" s="13">
        <v>0</v>
      </c>
      <c r="AT183" s="13">
        <v>0</v>
      </c>
      <c r="AU183" s="13">
        <v>6</v>
      </c>
      <c r="AV183" s="13">
        <v>6</v>
      </c>
      <c r="AW183" s="13">
        <v>0</v>
      </c>
      <c r="AX183" s="13">
        <v>0</v>
      </c>
      <c r="AY183" s="13">
        <v>0</v>
      </c>
      <c r="AZ183" s="13">
        <v>0</v>
      </c>
      <c r="BA183" s="13">
        <v>3</v>
      </c>
      <c r="BB183" s="13">
        <v>0</v>
      </c>
      <c r="BC183" s="13">
        <v>0</v>
      </c>
      <c r="BD183" s="13">
        <v>0</v>
      </c>
      <c r="BE183" s="13">
        <v>0</v>
      </c>
      <c r="BF183" s="13">
        <v>3</v>
      </c>
      <c r="BG183" s="13">
        <v>3</v>
      </c>
      <c r="BH183" s="13">
        <v>0</v>
      </c>
      <c r="BI183" s="13">
        <v>0</v>
      </c>
      <c r="BJ183" s="13">
        <v>0</v>
      </c>
      <c r="BK183" s="13">
        <v>3</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0</v>
      </c>
      <c r="CO183" s="13">
        <v>0</v>
      </c>
      <c r="CP183" s="13">
        <v>0</v>
      </c>
      <c r="CQ183" s="13">
        <v>0</v>
      </c>
      <c r="CR183" s="13">
        <v>0</v>
      </c>
      <c r="CS183" s="13">
        <v>0</v>
      </c>
      <c r="CT183" s="13">
        <v>0</v>
      </c>
      <c r="CU183" s="13">
        <v>0</v>
      </c>
      <c r="CV183" s="13">
        <v>0</v>
      </c>
      <c r="CW183" s="13">
        <v>0</v>
      </c>
      <c r="CX183" s="13">
        <v>0</v>
      </c>
      <c r="CY183" s="13">
        <v>0</v>
      </c>
      <c r="CZ183" s="13">
        <v>0</v>
      </c>
      <c r="DA183" s="13">
        <v>0</v>
      </c>
      <c r="DB183" s="13">
        <v>0</v>
      </c>
      <c r="DC183" s="13">
        <v>0</v>
      </c>
      <c r="DD183" s="13">
        <v>0</v>
      </c>
      <c r="DE183" s="13">
        <v>0</v>
      </c>
      <c r="DF183" s="13">
        <v>0</v>
      </c>
      <c r="DG183" s="13">
        <v>0</v>
      </c>
      <c r="DH183" s="13">
        <v>0</v>
      </c>
      <c r="DI183" s="13">
        <v>1</v>
      </c>
      <c r="DJ183" s="13">
        <v>0</v>
      </c>
      <c r="DK183" s="13">
        <v>13</v>
      </c>
      <c r="DL183" s="13">
        <v>6</v>
      </c>
      <c r="DM183" s="13">
        <v>1</v>
      </c>
      <c r="DN183" s="13">
        <v>4</v>
      </c>
      <c r="DO183" s="13">
        <v>2</v>
      </c>
      <c r="DP183" s="13">
        <v>4</v>
      </c>
      <c r="DQ183" s="13">
        <v>0</v>
      </c>
      <c r="DR183" s="13">
        <v>0</v>
      </c>
      <c r="DS183" s="13">
        <v>2</v>
      </c>
      <c r="DT183" s="13">
        <v>3</v>
      </c>
      <c r="DU183" s="13">
        <v>0</v>
      </c>
      <c r="DV183" s="13">
        <v>0</v>
      </c>
      <c r="DW183" s="13">
        <v>0</v>
      </c>
      <c r="DX183" s="13">
        <v>0</v>
      </c>
      <c r="DY183" s="13">
        <v>0</v>
      </c>
      <c r="DZ183" s="13">
        <v>266</v>
      </c>
      <c r="EA183" s="13">
        <v>97</v>
      </c>
      <c r="EB183" s="13">
        <v>7</v>
      </c>
      <c r="EC183" s="13">
        <v>9</v>
      </c>
      <c r="ED183" s="13">
        <v>76</v>
      </c>
      <c r="EE183" s="13">
        <v>0</v>
      </c>
      <c r="EF183" s="13">
        <v>6</v>
      </c>
      <c r="EG183" s="13">
        <v>22</v>
      </c>
      <c r="EH183" s="13">
        <v>2</v>
      </c>
      <c r="EI183" s="13">
        <v>0</v>
      </c>
      <c r="EJ183" s="13">
        <v>0</v>
      </c>
      <c r="EK183" s="13">
        <v>35</v>
      </c>
      <c r="EL183" s="13">
        <v>12</v>
      </c>
      <c r="EM183"/>
      <c r="EN183" s="7" t="b">
        <f t="shared" si="4"/>
        <v>1</v>
      </c>
      <c r="EO183" s="7" t="b">
        <f t="shared" si="5"/>
        <v>1</v>
      </c>
    </row>
    <row r="184" spans="1:145" s="14" customFormat="1" ht="15" customHeight="1" x14ac:dyDescent="0.25">
      <c r="A184" s="9">
        <v>182</v>
      </c>
      <c r="B184" s="13">
        <v>206061795</v>
      </c>
      <c r="C184" s="20" t="s">
        <v>1764</v>
      </c>
      <c r="D184" s="13" t="s">
        <v>1463</v>
      </c>
      <c r="E184" s="13" t="s">
        <v>1570</v>
      </c>
      <c r="F184" s="13" t="s">
        <v>1765</v>
      </c>
      <c r="G184" s="13" t="s">
        <v>1766</v>
      </c>
      <c r="H184" s="13">
        <v>322550374</v>
      </c>
      <c r="I184" s="13" t="s">
        <v>1767</v>
      </c>
      <c r="J184" s="13">
        <v>599186640</v>
      </c>
      <c r="K184" s="13" t="s">
        <v>151</v>
      </c>
      <c r="L184" s="8" t="s">
        <v>152</v>
      </c>
      <c r="M184" s="13" t="s">
        <v>770</v>
      </c>
      <c r="N184" s="8" t="s">
        <v>185</v>
      </c>
      <c r="O184" s="13">
        <v>0</v>
      </c>
      <c r="P184" s="13" t="s">
        <v>1768</v>
      </c>
      <c r="Q184" s="13" t="s">
        <v>1769</v>
      </c>
      <c r="R184" s="13">
        <v>0</v>
      </c>
      <c r="S184" s="8" t="s">
        <v>158</v>
      </c>
      <c r="T184" s="13" t="s">
        <v>1770</v>
      </c>
      <c r="U184" s="13">
        <v>0</v>
      </c>
      <c r="V184" s="13">
        <v>0</v>
      </c>
      <c r="W184" s="13">
        <v>0</v>
      </c>
      <c r="X184" s="13">
        <v>0</v>
      </c>
      <c r="Y184" s="13">
        <v>0</v>
      </c>
      <c r="Z184" s="13">
        <v>0</v>
      </c>
      <c r="AA184" s="13">
        <v>0</v>
      </c>
      <c r="AB184" s="13">
        <v>0</v>
      </c>
      <c r="AC184" s="13">
        <v>0</v>
      </c>
      <c r="AD184" s="13">
        <v>0</v>
      </c>
      <c r="AE184" s="13">
        <v>0</v>
      </c>
      <c r="AF184" s="13">
        <v>0</v>
      </c>
      <c r="AG184" s="13">
        <v>0</v>
      </c>
      <c r="AH184" s="13">
        <v>0</v>
      </c>
      <c r="AI184" s="13">
        <v>0</v>
      </c>
      <c r="AJ184" s="13">
        <v>0</v>
      </c>
      <c r="AK184" s="13">
        <v>0</v>
      </c>
      <c r="AL184" s="13">
        <v>0</v>
      </c>
      <c r="AM184" s="13">
        <v>0</v>
      </c>
      <c r="AN184" s="13">
        <v>0</v>
      </c>
      <c r="AO184" s="13">
        <v>0</v>
      </c>
      <c r="AP184" s="13">
        <v>0</v>
      </c>
      <c r="AQ184" s="13">
        <v>0</v>
      </c>
      <c r="AR184" s="13">
        <v>0</v>
      </c>
      <c r="AS184" s="13">
        <v>0</v>
      </c>
      <c r="AT184" s="13">
        <v>0</v>
      </c>
      <c r="AU184" s="13">
        <v>0</v>
      </c>
      <c r="AV184" s="13">
        <v>0</v>
      </c>
      <c r="AW184" s="13">
        <v>0</v>
      </c>
      <c r="AX184" s="13">
        <v>0</v>
      </c>
      <c r="AY184" s="13">
        <v>0</v>
      </c>
      <c r="AZ184" s="13">
        <v>0</v>
      </c>
      <c r="BA184" s="13">
        <v>0</v>
      </c>
      <c r="BB184" s="13">
        <v>0</v>
      </c>
      <c r="BC184" s="13">
        <v>0</v>
      </c>
      <c r="BD184" s="13">
        <v>0</v>
      </c>
      <c r="BE184" s="13">
        <v>0</v>
      </c>
      <c r="BF184" s="13">
        <v>0</v>
      </c>
      <c r="BG184" s="13">
        <v>0</v>
      </c>
      <c r="BH184" s="13">
        <v>0</v>
      </c>
      <c r="BI184" s="13">
        <v>0</v>
      </c>
      <c r="BJ184" s="13">
        <v>0</v>
      </c>
      <c r="BK184" s="13">
        <v>0</v>
      </c>
      <c r="BL184" s="13">
        <v>0</v>
      </c>
      <c r="BM184" s="13">
        <v>0</v>
      </c>
      <c r="BN184" s="13">
        <v>0</v>
      </c>
      <c r="BO184" s="13">
        <v>31</v>
      </c>
      <c r="BP184" s="13">
        <v>7</v>
      </c>
      <c r="BQ184" s="13">
        <v>6</v>
      </c>
      <c r="BR184" s="13">
        <v>0</v>
      </c>
      <c r="BS184" s="13">
        <v>0</v>
      </c>
      <c r="BT184" s="13">
        <v>2</v>
      </c>
      <c r="BU184" s="13">
        <v>0</v>
      </c>
      <c r="BV184" s="13">
        <v>5</v>
      </c>
      <c r="BW184" s="13">
        <v>4</v>
      </c>
      <c r="BX184" s="13">
        <v>2</v>
      </c>
      <c r="BY184" s="13">
        <v>2</v>
      </c>
      <c r="BZ184" s="13">
        <v>2</v>
      </c>
      <c r="CA184" s="13">
        <v>0</v>
      </c>
      <c r="CB184" s="13">
        <v>2</v>
      </c>
      <c r="CC184" s="13">
        <v>0</v>
      </c>
      <c r="CD184" s="13">
        <v>0</v>
      </c>
      <c r="CE184" s="13">
        <v>0</v>
      </c>
      <c r="CF184" s="13">
        <v>0</v>
      </c>
      <c r="CG184" s="13">
        <v>0</v>
      </c>
      <c r="CH184" s="13">
        <v>3</v>
      </c>
      <c r="CI184" s="13">
        <v>0</v>
      </c>
      <c r="CJ184" s="13">
        <v>1</v>
      </c>
      <c r="CK184" s="13">
        <v>0</v>
      </c>
      <c r="CL184" s="13">
        <v>0</v>
      </c>
      <c r="CM184" s="13">
        <v>0</v>
      </c>
      <c r="CN184" s="13">
        <v>0</v>
      </c>
      <c r="CO184" s="13">
        <v>0</v>
      </c>
      <c r="CP184" s="13">
        <v>0</v>
      </c>
      <c r="CQ184" s="13">
        <v>1</v>
      </c>
      <c r="CR184" s="13">
        <v>0</v>
      </c>
      <c r="CS184" s="13">
        <v>0</v>
      </c>
      <c r="CT184" s="13">
        <v>1</v>
      </c>
      <c r="CU184" s="13">
        <v>0</v>
      </c>
      <c r="CV184" s="13">
        <v>0</v>
      </c>
      <c r="CW184" s="13">
        <v>0</v>
      </c>
      <c r="CX184" s="13">
        <v>0</v>
      </c>
      <c r="CY184" s="13">
        <v>0</v>
      </c>
      <c r="CZ184" s="13">
        <v>0</v>
      </c>
      <c r="DA184" s="13">
        <v>0</v>
      </c>
      <c r="DB184" s="13">
        <v>0</v>
      </c>
      <c r="DC184" s="13">
        <v>0</v>
      </c>
      <c r="DD184" s="13">
        <v>0</v>
      </c>
      <c r="DE184" s="13">
        <v>0</v>
      </c>
      <c r="DF184" s="13">
        <v>0</v>
      </c>
      <c r="DG184" s="13">
        <v>0</v>
      </c>
      <c r="DH184" s="13">
        <v>0</v>
      </c>
      <c r="DI184" s="13">
        <v>1</v>
      </c>
      <c r="DJ184" s="13">
        <v>0</v>
      </c>
      <c r="DK184" s="13">
        <v>8</v>
      </c>
      <c r="DL184" s="13">
        <v>0</v>
      </c>
      <c r="DM184" s="13">
        <v>0</v>
      </c>
      <c r="DN184" s="13">
        <v>0</v>
      </c>
      <c r="DO184" s="13">
        <v>0</v>
      </c>
      <c r="DP184" s="13">
        <v>1</v>
      </c>
      <c r="DQ184" s="13">
        <v>0</v>
      </c>
      <c r="DR184" s="13">
        <v>1</v>
      </c>
      <c r="DS184" s="13">
        <v>3</v>
      </c>
      <c r="DT184" s="13">
        <v>4</v>
      </c>
      <c r="DU184" s="13">
        <v>0</v>
      </c>
      <c r="DV184" s="13">
        <v>0</v>
      </c>
      <c r="DW184" s="13">
        <v>0</v>
      </c>
      <c r="DX184" s="13">
        <v>0</v>
      </c>
      <c r="DY184" s="13">
        <v>0</v>
      </c>
      <c r="DZ184" s="13">
        <v>144</v>
      </c>
      <c r="EA184" s="13">
        <v>60</v>
      </c>
      <c r="EB184" s="13">
        <v>0</v>
      </c>
      <c r="EC184" s="13">
        <v>3</v>
      </c>
      <c r="ED184" s="13">
        <v>27</v>
      </c>
      <c r="EE184" s="13">
        <v>0</v>
      </c>
      <c r="EF184" s="13">
        <v>4</v>
      </c>
      <c r="EG184" s="13">
        <v>17</v>
      </c>
      <c r="EH184" s="13">
        <v>1</v>
      </c>
      <c r="EI184" s="13">
        <v>1</v>
      </c>
      <c r="EJ184" s="13">
        <v>1</v>
      </c>
      <c r="EK184" s="13">
        <v>9</v>
      </c>
      <c r="EL184" s="13">
        <v>17</v>
      </c>
      <c r="EM184"/>
      <c r="EN184" s="7" t="b">
        <f t="shared" si="4"/>
        <v>1</v>
      </c>
      <c r="EO184" s="7" t="b">
        <f t="shared" si="5"/>
        <v>1</v>
      </c>
    </row>
    <row r="185" spans="1:145" s="14" customFormat="1" ht="15" customHeight="1" x14ac:dyDescent="0.25">
      <c r="A185" s="9">
        <v>183</v>
      </c>
      <c r="B185" s="13">
        <v>404476205</v>
      </c>
      <c r="C185" s="20" t="s">
        <v>1771</v>
      </c>
      <c r="D185" s="13" t="s">
        <v>1463</v>
      </c>
      <c r="E185" s="13" t="s">
        <v>1570</v>
      </c>
      <c r="F185" s="13" t="s">
        <v>1772</v>
      </c>
      <c r="G185" s="15" t="s">
        <v>2436</v>
      </c>
      <c r="H185" s="13">
        <v>322550505</v>
      </c>
      <c r="I185" s="13" t="s">
        <v>1773</v>
      </c>
      <c r="J185" s="13">
        <v>577151428</v>
      </c>
      <c r="K185" s="13" t="s">
        <v>151</v>
      </c>
      <c r="L185" s="8" t="s">
        <v>1051</v>
      </c>
      <c r="M185" s="13" t="s">
        <v>1774</v>
      </c>
      <c r="N185" s="13" t="s">
        <v>154</v>
      </c>
      <c r="O185" s="13" t="s">
        <v>185</v>
      </c>
      <c r="P185" s="13" t="s">
        <v>1775</v>
      </c>
      <c r="Q185" s="13" t="s">
        <v>1776</v>
      </c>
      <c r="R185" s="17" t="s">
        <v>2426</v>
      </c>
      <c r="S185" s="8" t="s">
        <v>158</v>
      </c>
      <c r="T185" s="13" t="s">
        <v>1777</v>
      </c>
      <c r="U185" s="13">
        <v>18</v>
      </c>
      <c r="V185" s="13">
        <v>18</v>
      </c>
      <c r="W185" s="13">
        <v>6</v>
      </c>
      <c r="X185" s="13">
        <v>6</v>
      </c>
      <c r="Y185" s="13">
        <v>6</v>
      </c>
      <c r="Z185" s="13">
        <v>62</v>
      </c>
      <c r="AA185" s="13">
        <v>20</v>
      </c>
      <c r="AB185" s="13">
        <v>9</v>
      </c>
      <c r="AC185" s="13">
        <v>6</v>
      </c>
      <c r="AD185" s="13">
        <v>3</v>
      </c>
      <c r="AE185" s="13">
        <v>4</v>
      </c>
      <c r="AF185" s="13">
        <v>0</v>
      </c>
      <c r="AG185" s="13">
        <v>0</v>
      </c>
      <c r="AH185" s="13">
        <v>1</v>
      </c>
      <c r="AI185" s="13">
        <v>1</v>
      </c>
      <c r="AJ185" s="13">
        <v>0</v>
      </c>
      <c r="AK185" s="13">
        <v>0</v>
      </c>
      <c r="AL185" s="13">
        <v>1</v>
      </c>
      <c r="AM185" s="13">
        <v>0</v>
      </c>
      <c r="AN185" s="13">
        <v>0</v>
      </c>
      <c r="AO185" s="13">
        <v>11</v>
      </c>
      <c r="AP185" s="13">
        <v>0</v>
      </c>
      <c r="AQ185" s="13">
        <v>0</v>
      </c>
      <c r="AR185" s="13">
        <v>0</v>
      </c>
      <c r="AS185" s="13">
        <v>0</v>
      </c>
      <c r="AT185" s="13">
        <v>0</v>
      </c>
      <c r="AU185" s="13">
        <v>4</v>
      </c>
      <c r="AV185" s="13">
        <v>4</v>
      </c>
      <c r="AW185" s="13">
        <v>0</v>
      </c>
      <c r="AX185" s="13">
        <v>0</v>
      </c>
      <c r="AY185" s="13">
        <v>1</v>
      </c>
      <c r="AZ185" s="13">
        <v>0</v>
      </c>
      <c r="BA185" s="13">
        <v>2</v>
      </c>
      <c r="BB185" s="13">
        <v>0</v>
      </c>
      <c r="BC185" s="13">
        <v>0</v>
      </c>
      <c r="BD185" s="13">
        <v>0</v>
      </c>
      <c r="BE185" s="13">
        <v>0</v>
      </c>
      <c r="BF185" s="13">
        <v>0</v>
      </c>
      <c r="BG185" s="13">
        <v>0</v>
      </c>
      <c r="BH185" s="13">
        <v>1</v>
      </c>
      <c r="BI185" s="13">
        <v>0</v>
      </c>
      <c r="BJ185" s="13">
        <v>0</v>
      </c>
      <c r="BK185" s="13">
        <v>1</v>
      </c>
      <c r="BL185" s="13">
        <v>6</v>
      </c>
      <c r="BM185" s="13">
        <v>0</v>
      </c>
      <c r="BN185" s="13">
        <v>0</v>
      </c>
      <c r="BO185" s="13">
        <v>249</v>
      </c>
      <c r="BP185" s="13">
        <v>21</v>
      </c>
      <c r="BQ185" s="13">
        <v>26</v>
      </c>
      <c r="BR185" s="13">
        <v>0</v>
      </c>
      <c r="BS185" s="13">
        <v>18</v>
      </c>
      <c r="BT185" s="13">
        <v>21</v>
      </c>
      <c r="BU185" s="13">
        <v>33</v>
      </c>
      <c r="BV185" s="13">
        <v>6</v>
      </c>
      <c r="BW185" s="13">
        <v>16</v>
      </c>
      <c r="BX185" s="13">
        <v>6</v>
      </c>
      <c r="BY185" s="13">
        <v>10</v>
      </c>
      <c r="BZ185" s="13">
        <v>6</v>
      </c>
      <c r="CA185" s="13">
        <v>2</v>
      </c>
      <c r="CB185" s="13">
        <v>4</v>
      </c>
      <c r="CC185" s="13">
        <v>0</v>
      </c>
      <c r="CD185" s="13">
        <v>0</v>
      </c>
      <c r="CE185" s="13">
        <v>0</v>
      </c>
      <c r="CF185" s="13">
        <v>0</v>
      </c>
      <c r="CG185" s="13">
        <v>14</v>
      </c>
      <c r="CH185" s="13">
        <v>16</v>
      </c>
      <c r="CI185" s="13">
        <v>14</v>
      </c>
      <c r="CJ185" s="13">
        <v>10</v>
      </c>
      <c r="CK185" s="13">
        <v>0</v>
      </c>
      <c r="CL185" s="13">
        <v>4</v>
      </c>
      <c r="CM185" s="13">
        <v>0</v>
      </c>
      <c r="CN185" s="13">
        <v>0</v>
      </c>
      <c r="CO185" s="13">
        <v>6</v>
      </c>
      <c r="CP185" s="13">
        <v>6</v>
      </c>
      <c r="CQ185" s="13">
        <v>7</v>
      </c>
      <c r="CR185" s="13">
        <v>1</v>
      </c>
      <c r="CS185" s="13">
        <v>6</v>
      </c>
      <c r="CT185" s="13">
        <v>0</v>
      </c>
      <c r="CU185" s="13">
        <v>4</v>
      </c>
      <c r="CV185" s="13">
        <v>0</v>
      </c>
      <c r="CW185" s="13">
        <v>0</v>
      </c>
      <c r="CX185" s="13">
        <v>4</v>
      </c>
      <c r="CY185" s="13">
        <v>0</v>
      </c>
      <c r="CZ185" s="13">
        <v>0</v>
      </c>
      <c r="DA185" s="13">
        <v>15</v>
      </c>
      <c r="DB185" s="13">
        <v>2</v>
      </c>
      <c r="DC185" s="13">
        <v>4</v>
      </c>
      <c r="DD185" s="13">
        <v>0</v>
      </c>
      <c r="DE185" s="13">
        <v>0</v>
      </c>
      <c r="DF185" s="13">
        <v>0</v>
      </c>
      <c r="DG185" s="13">
        <v>0</v>
      </c>
      <c r="DH185" s="13">
        <v>18</v>
      </c>
      <c r="DI185" s="13">
        <v>2</v>
      </c>
      <c r="DJ185" s="13">
        <v>1</v>
      </c>
      <c r="DK185" s="13">
        <v>40</v>
      </c>
      <c r="DL185" s="13">
        <v>5</v>
      </c>
      <c r="DM185" s="13">
        <v>28</v>
      </c>
      <c r="DN185" s="13">
        <v>5</v>
      </c>
      <c r="DO185" s="13">
        <v>2</v>
      </c>
      <c r="DP185" s="13">
        <v>2</v>
      </c>
      <c r="DQ185" s="13">
        <v>1</v>
      </c>
      <c r="DR185" s="13">
        <v>1</v>
      </c>
      <c r="DS185" s="13">
        <v>9</v>
      </c>
      <c r="DT185" s="13">
        <v>12</v>
      </c>
      <c r="DU185" s="13">
        <v>0</v>
      </c>
      <c r="DV185" s="13">
        <v>0</v>
      </c>
      <c r="DW185" s="13">
        <v>0</v>
      </c>
      <c r="DX185" s="13">
        <v>0</v>
      </c>
      <c r="DY185" s="13">
        <v>0</v>
      </c>
      <c r="DZ185" s="13">
        <v>739</v>
      </c>
      <c r="EA185" s="13">
        <v>211</v>
      </c>
      <c r="EB185" s="13">
        <v>0</v>
      </c>
      <c r="EC185" s="13">
        <v>21</v>
      </c>
      <c r="ED185" s="13">
        <v>286</v>
      </c>
      <c r="EE185" s="13">
        <v>6</v>
      </c>
      <c r="EF185" s="13">
        <v>19</v>
      </c>
      <c r="EG185" s="13">
        <v>89</v>
      </c>
      <c r="EH185" s="13">
        <v>3</v>
      </c>
      <c r="EI185" s="13">
        <v>2</v>
      </c>
      <c r="EJ185" s="13">
        <v>0</v>
      </c>
      <c r="EK185" s="13">
        <v>74</v>
      </c>
      <c r="EL185" s="13">
        <v>28</v>
      </c>
      <c r="EM185" t="s">
        <v>2412</v>
      </c>
      <c r="EN185" s="7" t="b">
        <f t="shared" si="4"/>
        <v>1</v>
      </c>
      <c r="EO185" s="7" t="b">
        <f t="shared" si="5"/>
        <v>1</v>
      </c>
    </row>
    <row r="186" spans="1:145" s="14" customFormat="1" ht="15" customHeight="1" x14ac:dyDescent="0.25">
      <c r="A186" s="9">
        <v>184</v>
      </c>
      <c r="B186" s="13">
        <v>203827608</v>
      </c>
      <c r="C186" s="20" t="s">
        <v>1778</v>
      </c>
      <c r="D186" s="13" t="s">
        <v>1463</v>
      </c>
      <c r="E186" s="13" t="s">
        <v>2503</v>
      </c>
      <c r="F186" s="13" t="s">
        <v>1779</v>
      </c>
      <c r="G186" s="13" t="s">
        <v>1780</v>
      </c>
      <c r="H186" s="13" t="s">
        <v>1781</v>
      </c>
      <c r="I186" s="13" t="s">
        <v>1782</v>
      </c>
      <c r="J186" s="13" t="s">
        <v>1783</v>
      </c>
      <c r="K186" s="13" t="s">
        <v>151</v>
      </c>
      <c r="L186" s="8" t="s">
        <v>152</v>
      </c>
      <c r="M186" s="13" t="s">
        <v>978</v>
      </c>
      <c r="N186" s="8" t="s">
        <v>185</v>
      </c>
      <c r="O186" s="13">
        <v>0</v>
      </c>
      <c r="P186" s="13">
        <v>17</v>
      </c>
      <c r="Q186" s="13" t="s">
        <v>1784</v>
      </c>
      <c r="R186" s="13">
        <v>0</v>
      </c>
      <c r="S186" s="8" t="s">
        <v>158</v>
      </c>
      <c r="T186" s="8" t="s">
        <v>229</v>
      </c>
      <c r="U186" s="13">
        <v>2</v>
      </c>
      <c r="V186" s="13">
        <v>0</v>
      </c>
      <c r="W186" s="13">
        <v>2</v>
      </c>
      <c r="X186" s="13">
        <v>0</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3">
        <v>0</v>
      </c>
      <c r="AO186" s="13">
        <v>0</v>
      </c>
      <c r="AP186" s="13">
        <v>0</v>
      </c>
      <c r="AQ186" s="13">
        <v>0</v>
      </c>
      <c r="AR186" s="13">
        <v>0</v>
      </c>
      <c r="AS186" s="13">
        <v>0</v>
      </c>
      <c r="AT186" s="13">
        <v>0</v>
      </c>
      <c r="AU186" s="13">
        <v>0</v>
      </c>
      <c r="AV186" s="13">
        <v>0</v>
      </c>
      <c r="AW186" s="13">
        <v>0</v>
      </c>
      <c r="AX186" s="13">
        <v>0</v>
      </c>
      <c r="AY186" s="13">
        <v>0</v>
      </c>
      <c r="AZ186" s="13">
        <v>0</v>
      </c>
      <c r="BA186" s="13">
        <v>0</v>
      </c>
      <c r="BB186" s="13">
        <v>0</v>
      </c>
      <c r="BC186" s="13">
        <v>0</v>
      </c>
      <c r="BD186" s="13">
        <v>0</v>
      </c>
      <c r="BE186" s="13">
        <v>0</v>
      </c>
      <c r="BF186" s="13">
        <v>0</v>
      </c>
      <c r="BG186" s="13">
        <v>0</v>
      </c>
      <c r="BH186" s="13">
        <v>0</v>
      </c>
      <c r="BI186" s="13">
        <v>0</v>
      </c>
      <c r="BJ186" s="13">
        <v>0</v>
      </c>
      <c r="BK186" s="13">
        <v>0</v>
      </c>
      <c r="BL186" s="13">
        <v>0</v>
      </c>
      <c r="BM186" s="13">
        <v>0</v>
      </c>
      <c r="BN186" s="13">
        <v>0</v>
      </c>
      <c r="BO186" s="13">
        <v>83</v>
      </c>
      <c r="BP186" s="13">
        <v>18</v>
      </c>
      <c r="BQ186" s="13">
        <v>0</v>
      </c>
      <c r="BR186" s="13">
        <v>0</v>
      </c>
      <c r="BS186" s="13">
        <v>0</v>
      </c>
      <c r="BT186" s="13">
        <v>0</v>
      </c>
      <c r="BU186" s="13">
        <v>45</v>
      </c>
      <c r="BV186" s="13">
        <v>8</v>
      </c>
      <c r="BW186" s="13">
        <v>0</v>
      </c>
      <c r="BX186" s="13">
        <v>0</v>
      </c>
      <c r="BY186" s="13">
        <v>0</v>
      </c>
      <c r="BZ186" s="13">
        <v>10</v>
      </c>
      <c r="CA186" s="13">
        <v>0</v>
      </c>
      <c r="CB186" s="13">
        <v>10</v>
      </c>
      <c r="CC186" s="13">
        <v>0</v>
      </c>
      <c r="CD186" s="13">
        <v>0</v>
      </c>
      <c r="CE186" s="13">
        <v>0</v>
      </c>
      <c r="CF186" s="13">
        <v>0</v>
      </c>
      <c r="CG186" s="13">
        <v>0</v>
      </c>
      <c r="CH186" s="13">
        <v>0</v>
      </c>
      <c r="CI186" s="13">
        <v>0</v>
      </c>
      <c r="CJ186" s="13">
        <v>0</v>
      </c>
      <c r="CK186" s="13">
        <v>0</v>
      </c>
      <c r="CL186" s="13">
        <v>0</v>
      </c>
      <c r="CM186" s="13">
        <v>0</v>
      </c>
      <c r="CN186" s="13">
        <v>0</v>
      </c>
      <c r="CO186" s="13">
        <v>0</v>
      </c>
      <c r="CP186" s="13">
        <v>2</v>
      </c>
      <c r="CQ186" s="13">
        <v>0</v>
      </c>
      <c r="CR186" s="13">
        <v>0</v>
      </c>
      <c r="CS186" s="13">
        <v>0</v>
      </c>
      <c r="CT186" s="13">
        <v>0</v>
      </c>
      <c r="CU186" s="13">
        <v>0</v>
      </c>
      <c r="CV186" s="13">
        <v>0</v>
      </c>
      <c r="CW186" s="13">
        <v>0</v>
      </c>
      <c r="CX186" s="13">
        <v>0</v>
      </c>
      <c r="CY186" s="13">
        <v>0</v>
      </c>
      <c r="CZ186" s="13">
        <v>0</v>
      </c>
      <c r="DA186" s="13">
        <v>0</v>
      </c>
      <c r="DB186" s="13">
        <v>0</v>
      </c>
      <c r="DC186" s="13">
        <v>0</v>
      </c>
      <c r="DD186" s="13">
        <v>0</v>
      </c>
      <c r="DE186" s="13">
        <v>0</v>
      </c>
      <c r="DF186" s="13">
        <v>0</v>
      </c>
      <c r="DG186" s="13">
        <v>0</v>
      </c>
      <c r="DH186" s="13">
        <v>0</v>
      </c>
      <c r="DI186" s="13">
        <v>0</v>
      </c>
      <c r="DJ186" s="13">
        <v>0</v>
      </c>
      <c r="DK186" s="13">
        <v>3</v>
      </c>
      <c r="DL186" s="13">
        <v>2</v>
      </c>
      <c r="DM186" s="13">
        <v>0</v>
      </c>
      <c r="DN186" s="13">
        <v>1</v>
      </c>
      <c r="DO186" s="13">
        <v>1</v>
      </c>
      <c r="DP186" s="13">
        <v>2</v>
      </c>
      <c r="DQ186" s="13">
        <v>0</v>
      </c>
      <c r="DR186" s="13">
        <v>0</v>
      </c>
      <c r="DS186" s="13">
        <v>5</v>
      </c>
      <c r="DT186" s="13">
        <v>1</v>
      </c>
      <c r="DU186" s="13">
        <v>0</v>
      </c>
      <c r="DV186" s="13">
        <v>0</v>
      </c>
      <c r="DW186" s="13">
        <v>0</v>
      </c>
      <c r="DX186" s="13">
        <v>0</v>
      </c>
      <c r="DY186" s="13">
        <v>0</v>
      </c>
      <c r="DZ186" s="13">
        <v>0</v>
      </c>
      <c r="EA186" s="13">
        <v>107</v>
      </c>
      <c r="EB186" s="13">
        <v>11</v>
      </c>
      <c r="EC186" s="13">
        <v>7</v>
      </c>
      <c r="ED186" s="13">
        <v>89</v>
      </c>
      <c r="EE186" s="13">
        <v>8</v>
      </c>
      <c r="EF186" s="13">
        <v>2</v>
      </c>
      <c r="EG186" s="13" t="s">
        <v>1785</v>
      </c>
      <c r="EH186" s="13">
        <v>6</v>
      </c>
      <c r="EI186" s="13">
        <v>0</v>
      </c>
      <c r="EJ186" s="13">
        <v>0</v>
      </c>
      <c r="EK186" s="13">
        <v>23</v>
      </c>
      <c r="EL186" s="13">
        <v>33</v>
      </c>
      <c r="EM186"/>
      <c r="EN186" s="7" t="b">
        <f t="shared" si="4"/>
        <v>0</v>
      </c>
      <c r="EO186" s="7" t="b">
        <f t="shared" si="5"/>
        <v>1</v>
      </c>
    </row>
    <row r="187" spans="1:145" s="14" customFormat="1" ht="15" customHeight="1" x14ac:dyDescent="0.25">
      <c r="A187" s="9">
        <v>185</v>
      </c>
      <c r="B187" s="13">
        <v>402101328</v>
      </c>
      <c r="C187" s="20" t="s">
        <v>1786</v>
      </c>
      <c r="D187" s="13" t="s">
        <v>1463</v>
      </c>
      <c r="E187" s="13" t="s">
        <v>1580</v>
      </c>
      <c r="F187" s="13" t="s">
        <v>1787</v>
      </c>
      <c r="G187" s="15" t="s">
        <v>1788</v>
      </c>
      <c r="H187" s="13">
        <v>322001101</v>
      </c>
      <c r="I187" s="13" t="s">
        <v>1789</v>
      </c>
      <c r="J187" s="13">
        <v>577993311</v>
      </c>
      <c r="K187" s="13" t="s">
        <v>151</v>
      </c>
      <c r="L187" s="8" t="s">
        <v>152</v>
      </c>
      <c r="M187" s="13" t="s">
        <v>1790</v>
      </c>
      <c r="N187" s="8" t="s">
        <v>185</v>
      </c>
      <c r="O187" s="13">
        <v>0</v>
      </c>
      <c r="P187" s="13" t="s">
        <v>1791</v>
      </c>
      <c r="Q187" s="13" t="s">
        <v>1792</v>
      </c>
      <c r="R187" s="13">
        <v>0</v>
      </c>
      <c r="S187" s="8" t="s">
        <v>158</v>
      </c>
      <c r="T187" s="13" t="s">
        <v>173</v>
      </c>
      <c r="U187" s="13">
        <v>0</v>
      </c>
      <c r="V187" s="13">
        <v>0</v>
      </c>
      <c r="W187" s="13">
        <v>0</v>
      </c>
      <c r="X187" s="13">
        <v>0</v>
      </c>
      <c r="Y187" s="13">
        <v>0</v>
      </c>
      <c r="Z187" s="13">
        <v>42</v>
      </c>
      <c r="AA187" s="13">
        <v>11</v>
      </c>
      <c r="AB187" s="13">
        <v>8</v>
      </c>
      <c r="AC187" s="13">
        <v>5</v>
      </c>
      <c r="AD187" s="13">
        <v>3</v>
      </c>
      <c r="AE187" s="13">
        <v>0</v>
      </c>
      <c r="AF187" s="13">
        <v>0</v>
      </c>
      <c r="AG187" s="13">
        <v>0</v>
      </c>
      <c r="AH187" s="13">
        <v>0</v>
      </c>
      <c r="AI187" s="13">
        <v>0</v>
      </c>
      <c r="AJ187" s="13">
        <v>0</v>
      </c>
      <c r="AK187" s="13">
        <v>10</v>
      </c>
      <c r="AL187" s="13">
        <v>0</v>
      </c>
      <c r="AM187" s="13">
        <v>0</v>
      </c>
      <c r="AN187" s="13">
        <v>0</v>
      </c>
      <c r="AO187" s="13">
        <v>5</v>
      </c>
      <c r="AP187" s="13">
        <v>0</v>
      </c>
      <c r="AQ187" s="13">
        <v>0</v>
      </c>
      <c r="AR187" s="13">
        <v>0</v>
      </c>
      <c r="AS187" s="13">
        <v>0</v>
      </c>
      <c r="AT187" s="13">
        <v>0</v>
      </c>
      <c r="AU187" s="13">
        <v>3</v>
      </c>
      <c r="AV187" s="13">
        <v>3</v>
      </c>
      <c r="AW187" s="13">
        <v>0</v>
      </c>
      <c r="AX187" s="13">
        <v>0</v>
      </c>
      <c r="AY187" s="13">
        <v>0</v>
      </c>
      <c r="AZ187" s="13">
        <v>0</v>
      </c>
      <c r="BA187" s="13">
        <v>2</v>
      </c>
      <c r="BB187" s="13">
        <v>0</v>
      </c>
      <c r="BC187" s="13">
        <v>0</v>
      </c>
      <c r="BD187" s="13">
        <v>0</v>
      </c>
      <c r="BE187" s="13">
        <v>0</v>
      </c>
      <c r="BF187" s="13">
        <v>0</v>
      </c>
      <c r="BG187" s="13">
        <v>2</v>
      </c>
      <c r="BH187" s="13">
        <v>0</v>
      </c>
      <c r="BI187" s="13">
        <v>0</v>
      </c>
      <c r="BJ187" s="13">
        <v>0</v>
      </c>
      <c r="BK187" s="13">
        <v>1</v>
      </c>
      <c r="BL187" s="13">
        <v>0</v>
      </c>
      <c r="BM187" s="13">
        <v>0</v>
      </c>
      <c r="BN187" s="13">
        <v>0</v>
      </c>
      <c r="BO187" s="13">
        <v>71</v>
      </c>
      <c r="BP187" s="13">
        <v>9</v>
      </c>
      <c r="BQ187" s="13">
        <v>10</v>
      </c>
      <c r="BR187" s="13">
        <v>1</v>
      </c>
      <c r="BS187" s="13">
        <v>0</v>
      </c>
      <c r="BT187" s="13">
        <v>14</v>
      </c>
      <c r="BU187" s="13">
        <v>0</v>
      </c>
      <c r="BV187" s="13">
        <v>4</v>
      </c>
      <c r="BW187" s="13">
        <v>7</v>
      </c>
      <c r="BX187" s="13">
        <v>1</v>
      </c>
      <c r="BY187" s="13">
        <v>6</v>
      </c>
      <c r="BZ187" s="13">
        <v>1</v>
      </c>
      <c r="CA187" s="13">
        <v>0</v>
      </c>
      <c r="CB187" s="13">
        <v>1</v>
      </c>
      <c r="CC187" s="13">
        <v>0</v>
      </c>
      <c r="CD187" s="13">
        <v>14</v>
      </c>
      <c r="CE187" s="13">
        <v>0</v>
      </c>
      <c r="CF187" s="13">
        <v>0</v>
      </c>
      <c r="CG187" s="13">
        <v>0</v>
      </c>
      <c r="CH187" s="13">
        <v>2</v>
      </c>
      <c r="CI187" s="13">
        <v>0</v>
      </c>
      <c r="CJ187" s="13">
        <v>2</v>
      </c>
      <c r="CK187" s="13">
        <v>0</v>
      </c>
      <c r="CL187" s="13">
        <v>0</v>
      </c>
      <c r="CM187" s="13">
        <v>0</v>
      </c>
      <c r="CN187" s="13">
        <v>0</v>
      </c>
      <c r="CO187" s="13">
        <v>0</v>
      </c>
      <c r="CP187" s="13">
        <v>3</v>
      </c>
      <c r="CQ187" s="13">
        <v>2</v>
      </c>
      <c r="CR187" s="13">
        <v>0</v>
      </c>
      <c r="CS187" s="13">
        <v>0</v>
      </c>
      <c r="CT187" s="13">
        <v>2</v>
      </c>
      <c r="CU187" s="13">
        <v>0</v>
      </c>
      <c r="CV187" s="13">
        <v>0</v>
      </c>
      <c r="CW187" s="13">
        <v>0</v>
      </c>
      <c r="CX187" s="13">
        <v>0</v>
      </c>
      <c r="CY187" s="13">
        <v>0</v>
      </c>
      <c r="CZ187" s="13">
        <v>0</v>
      </c>
      <c r="DA187" s="13">
        <v>0</v>
      </c>
      <c r="DB187" s="13">
        <v>2</v>
      </c>
      <c r="DC187" s="13">
        <v>0</v>
      </c>
      <c r="DD187" s="13">
        <v>0</v>
      </c>
      <c r="DE187" s="13">
        <v>0</v>
      </c>
      <c r="DF187" s="13">
        <v>0</v>
      </c>
      <c r="DG187" s="13">
        <v>0</v>
      </c>
      <c r="DH187" s="13">
        <v>0</v>
      </c>
      <c r="DI187" s="13">
        <v>1</v>
      </c>
      <c r="DJ187" s="13">
        <v>0</v>
      </c>
      <c r="DK187" s="13">
        <v>0</v>
      </c>
      <c r="DL187" s="13">
        <v>0</v>
      </c>
      <c r="DM187" s="13">
        <v>21</v>
      </c>
      <c r="DN187" s="13">
        <v>0</v>
      </c>
      <c r="DO187" s="13">
        <v>0</v>
      </c>
      <c r="DP187" s="13">
        <v>1</v>
      </c>
      <c r="DQ187" s="13">
        <v>1</v>
      </c>
      <c r="DR187" s="13">
        <v>0</v>
      </c>
      <c r="DS187" s="13">
        <v>2</v>
      </c>
      <c r="DT187" s="13">
        <v>3</v>
      </c>
      <c r="DU187" s="13">
        <v>0</v>
      </c>
      <c r="DV187" s="13">
        <v>0</v>
      </c>
      <c r="DW187" s="13">
        <v>0</v>
      </c>
      <c r="DX187" s="13">
        <v>0</v>
      </c>
      <c r="DY187" s="13">
        <v>0</v>
      </c>
      <c r="DZ187" s="13">
        <v>0</v>
      </c>
      <c r="EA187" s="13">
        <v>232</v>
      </c>
      <c r="EB187" s="13">
        <v>5</v>
      </c>
      <c r="EC187" s="13">
        <v>4</v>
      </c>
      <c r="ED187" s="13">
        <v>121</v>
      </c>
      <c r="EE187" s="13">
        <v>0</v>
      </c>
      <c r="EF187" s="13">
        <v>7</v>
      </c>
      <c r="EG187" s="13">
        <v>30</v>
      </c>
      <c r="EH187" s="13">
        <v>1</v>
      </c>
      <c r="EI187" s="13">
        <v>1</v>
      </c>
      <c r="EJ187" s="13">
        <v>0</v>
      </c>
      <c r="EK187" s="13">
        <v>41</v>
      </c>
      <c r="EL187" s="13">
        <v>0</v>
      </c>
      <c r="EM187"/>
      <c r="EN187" s="7" t="b">
        <f t="shared" si="4"/>
        <v>1</v>
      </c>
      <c r="EO187" s="7" t="b">
        <f t="shared" si="5"/>
        <v>1</v>
      </c>
    </row>
    <row r="188" spans="1:145" s="14" customFormat="1" ht="15" customHeight="1" x14ac:dyDescent="0.25">
      <c r="A188" s="9">
        <v>186</v>
      </c>
      <c r="B188" s="13">
        <v>211328703</v>
      </c>
      <c r="C188" s="20" t="s">
        <v>1793</v>
      </c>
      <c r="D188" s="13" t="s">
        <v>1463</v>
      </c>
      <c r="E188" s="13" t="s">
        <v>2502</v>
      </c>
      <c r="F188" s="13" t="s">
        <v>1794</v>
      </c>
      <c r="G188" s="15" t="s">
        <v>1795</v>
      </c>
      <c r="H188" s="13" t="s">
        <v>1796</v>
      </c>
      <c r="I188" s="13" t="s">
        <v>1797</v>
      </c>
      <c r="J188" s="13">
        <v>593305282</v>
      </c>
      <c r="K188" s="13" t="s">
        <v>151</v>
      </c>
      <c r="L188" s="8" t="s">
        <v>167</v>
      </c>
      <c r="M188" s="13" t="s">
        <v>1759</v>
      </c>
      <c r="N188" s="13" t="s">
        <v>154</v>
      </c>
      <c r="O188" s="13" t="s">
        <v>2437</v>
      </c>
      <c r="P188" s="13" t="s">
        <v>1798</v>
      </c>
      <c r="Q188" s="13" t="s">
        <v>1799</v>
      </c>
      <c r="R188" s="17" t="s">
        <v>2426</v>
      </c>
      <c r="S188" s="8" t="s">
        <v>158</v>
      </c>
      <c r="T188" s="13" t="s">
        <v>229</v>
      </c>
      <c r="U188" s="13">
        <v>0</v>
      </c>
      <c r="V188" s="13">
        <v>0</v>
      </c>
      <c r="W188" s="13">
        <v>0</v>
      </c>
      <c r="X188" s="13">
        <v>0</v>
      </c>
      <c r="Y188" s="13">
        <v>0</v>
      </c>
      <c r="Z188" s="13">
        <v>0</v>
      </c>
      <c r="AA188" s="13">
        <v>0</v>
      </c>
      <c r="AB188" s="13">
        <v>0</v>
      </c>
      <c r="AC188" s="13">
        <v>0</v>
      </c>
      <c r="AD188" s="13">
        <v>0</v>
      </c>
      <c r="AE188" s="13">
        <v>0</v>
      </c>
      <c r="AF188" s="13">
        <v>0</v>
      </c>
      <c r="AG188" s="13">
        <v>0</v>
      </c>
      <c r="AH188" s="13">
        <v>0</v>
      </c>
      <c r="AI188" s="13">
        <v>0</v>
      </c>
      <c r="AJ188" s="13">
        <v>0</v>
      </c>
      <c r="AK188" s="13">
        <v>0</v>
      </c>
      <c r="AL188" s="13">
        <v>0</v>
      </c>
      <c r="AM188" s="13">
        <v>0</v>
      </c>
      <c r="AN188" s="13">
        <v>0</v>
      </c>
      <c r="AO188" s="13">
        <v>0</v>
      </c>
      <c r="AP188" s="13">
        <v>0</v>
      </c>
      <c r="AQ188" s="13">
        <v>0</v>
      </c>
      <c r="AR188" s="13">
        <v>0</v>
      </c>
      <c r="AS188" s="13">
        <v>0</v>
      </c>
      <c r="AT188" s="13">
        <v>0</v>
      </c>
      <c r="AU188" s="13">
        <v>0</v>
      </c>
      <c r="AV188" s="13">
        <v>0</v>
      </c>
      <c r="AW188" s="13">
        <v>0</v>
      </c>
      <c r="AX188" s="13">
        <v>0</v>
      </c>
      <c r="AY188" s="13">
        <v>0</v>
      </c>
      <c r="AZ188" s="13">
        <v>0</v>
      </c>
      <c r="BA188" s="13">
        <v>0</v>
      </c>
      <c r="BB188" s="13">
        <v>0</v>
      </c>
      <c r="BC188" s="13">
        <v>0</v>
      </c>
      <c r="BD188" s="13">
        <v>0</v>
      </c>
      <c r="BE188" s="13">
        <v>0</v>
      </c>
      <c r="BF188" s="13">
        <v>0</v>
      </c>
      <c r="BG188" s="13">
        <v>0</v>
      </c>
      <c r="BH188" s="13">
        <v>0</v>
      </c>
      <c r="BI188" s="13">
        <v>0</v>
      </c>
      <c r="BJ188" s="13">
        <v>0</v>
      </c>
      <c r="BK188" s="13">
        <v>0</v>
      </c>
      <c r="BL188" s="13">
        <v>0</v>
      </c>
      <c r="BM188" s="13">
        <v>0</v>
      </c>
      <c r="BN188" s="13">
        <v>0</v>
      </c>
      <c r="BO188" s="13">
        <v>176</v>
      </c>
      <c r="BP188" s="13">
        <v>15</v>
      </c>
      <c r="BQ188" s="13">
        <v>16</v>
      </c>
      <c r="BR188" s="13">
        <v>0</v>
      </c>
      <c r="BS188" s="13">
        <v>0</v>
      </c>
      <c r="BT188" s="13">
        <v>6</v>
      </c>
      <c r="BU188" s="13">
        <v>12</v>
      </c>
      <c r="BV188" s="13">
        <v>4</v>
      </c>
      <c r="BW188" s="13">
        <v>14</v>
      </c>
      <c r="BX188" s="13">
        <v>4</v>
      </c>
      <c r="BY188" s="13">
        <v>10</v>
      </c>
      <c r="BZ188" s="13">
        <v>7</v>
      </c>
      <c r="CA188" s="13">
        <v>0</v>
      </c>
      <c r="CB188" s="13">
        <v>7</v>
      </c>
      <c r="CC188" s="13">
        <v>4</v>
      </c>
      <c r="CD188" s="13">
        <v>0</v>
      </c>
      <c r="CE188" s="13">
        <v>0</v>
      </c>
      <c r="CF188" s="13">
        <v>0</v>
      </c>
      <c r="CG188" s="13">
        <v>22</v>
      </c>
      <c r="CH188" s="13">
        <v>16</v>
      </c>
      <c r="CI188" s="13">
        <v>0</v>
      </c>
      <c r="CJ188" s="13">
        <v>6</v>
      </c>
      <c r="CK188" s="13">
        <v>0</v>
      </c>
      <c r="CL188" s="13">
        <v>6</v>
      </c>
      <c r="CM188" s="13">
        <v>0</v>
      </c>
      <c r="CN188" s="13">
        <v>0</v>
      </c>
      <c r="CO188" s="13">
        <v>0</v>
      </c>
      <c r="CP188" s="13">
        <v>0</v>
      </c>
      <c r="CQ188" s="13">
        <v>0</v>
      </c>
      <c r="CR188" s="13">
        <v>0</v>
      </c>
      <c r="CS188" s="13">
        <v>0</v>
      </c>
      <c r="CT188" s="13">
        <v>0</v>
      </c>
      <c r="CU188" s="13">
        <v>9</v>
      </c>
      <c r="CV188" s="13">
        <v>0</v>
      </c>
      <c r="CW188" s="13">
        <v>5</v>
      </c>
      <c r="CX188" s="13">
        <v>2</v>
      </c>
      <c r="CY188" s="13">
        <v>2</v>
      </c>
      <c r="CZ188" s="13">
        <v>0</v>
      </c>
      <c r="DA188" s="13">
        <v>14</v>
      </c>
      <c r="DB188" s="13">
        <v>5</v>
      </c>
      <c r="DC188" s="13">
        <v>16</v>
      </c>
      <c r="DD188" s="13">
        <v>0</v>
      </c>
      <c r="DE188" s="13">
        <v>0</v>
      </c>
      <c r="DF188" s="13">
        <v>4</v>
      </c>
      <c r="DG188" s="13">
        <v>0</v>
      </c>
      <c r="DH188" s="13">
        <v>2</v>
      </c>
      <c r="DI188" s="13">
        <v>2</v>
      </c>
      <c r="DJ188" s="13">
        <v>1</v>
      </c>
      <c r="DK188" s="13">
        <v>58</v>
      </c>
      <c r="DL188" s="13">
        <v>0</v>
      </c>
      <c r="DM188" s="13">
        <v>58</v>
      </c>
      <c r="DN188" s="13">
        <v>0</v>
      </c>
      <c r="DO188" s="13">
        <v>2</v>
      </c>
      <c r="DP188" s="13">
        <v>4</v>
      </c>
      <c r="DQ188" s="13">
        <v>2</v>
      </c>
      <c r="DR188" s="13">
        <v>2</v>
      </c>
      <c r="DS188" s="13">
        <v>9</v>
      </c>
      <c r="DT188" s="13">
        <v>5</v>
      </c>
      <c r="DU188" s="13">
        <v>0</v>
      </c>
      <c r="DV188" s="13">
        <v>0</v>
      </c>
      <c r="DW188" s="13">
        <v>0</v>
      </c>
      <c r="DX188" s="13">
        <v>0</v>
      </c>
      <c r="DY188" s="13">
        <v>0</v>
      </c>
      <c r="DZ188" s="13">
        <v>826</v>
      </c>
      <c r="EA188" s="13">
        <v>328</v>
      </c>
      <c r="EB188" s="13">
        <v>16</v>
      </c>
      <c r="EC188" s="13">
        <v>7</v>
      </c>
      <c r="ED188" s="13">
        <v>208</v>
      </c>
      <c r="EE188" s="13">
        <v>4</v>
      </c>
      <c r="EF188" s="13">
        <v>68</v>
      </c>
      <c r="EG188" s="13">
        <v>64</v>
      </c>
      <c r="EH188" s="13">
        <v>4</v>
      </c>
      <c r="EI188" s="13">
        <v>0</v>
      </c>
      <c r="EJ188" s="13">
        <v>0</v>
      </c>
      <c r="EK188" s="13">
        <v>28</v>
      </c>
      <c r="EL188" s="13">
        <v>29</v>
      </c>
      <c r="EM188" t="s">
        <v>2407</v>
      </c>
      <c r="EN188" s="7" t="b">
        <f t="shared" si="4"/>
        <v>1</v>
      </c>
      <c r="EO188" s="7" t="b">
        <f t="shared" si="5"/>
        <v>1</v>
      </c>
    </row>
    <row r="189" spans="1:145" s="14" customFormat="1" ht="15" customHeight="1" x14ac:dyDescent="0.25">
      <c r="A189" s="9">
        <v>187</v>
      </c>
      <c r="B189" s="13">
        <v>202172139</v>
      </c>
      <c r="C189" s="20" t="s">
        <v>1800</v>
      </c>
      <c r="D189" s="13" t="s">
        <v>1463</v>
      </c>
      <c r="E189" s="13" t="s">
        <v>1580</v>
      </c>
      <c r="F189" s="13" t="s">
        <v>1801</v>
      </c>
      <c r="G189" s="15" t="s">
        <v>1802</v>
      </c>
      <c r="H189" s="13" t="s">
        <v>1803</v>
      </c>
      <c r="I189" s="13" t="s">
        <v>1752</v>
      </c>
      <c r="J189" s="13">
        <v>599585336</v>
      </c>
      <c r="K189" s="13" t="s">
        <v>151</v>
      </c>
      <c r="L189" s="8" t="s">
        <v>167</v>
      </c>
      <c r="M189" s="13" t="s">
        <v>167</v>
      </c>
      <c r="N189" s="13" t="s">
        <v>169</v>
      </c>
      <c r="O189" s="13">
        <v>0</v>
      </c>
      <c r="P189" s="13" t="s">
        <v>2439</v>
      </c>
      <c r="Q189" s="13" t="s">
        <v>2440</v>
      </c>
      <c r="R189" s="17" t="s">
        <v>2426</v>
      </c>
      <c r="S189" s="8" t="s">
        <v>158</v>
      </c>
      <c r="T189" s="13" t="s">
        <v>2452</v>
      </c>
      <c r="U189" s="13">
        <v>0</v>
      </c>
      <c r="V189" s="13">
        <v>0</v>
      </c>
      <c r="W189" s="13">
        <v>0</v>
      </c>
      <c r="X189" s="13">
        <v>0</v>
      </c>
      <c r="Y189" s="13">
        <v>0</v>
      </c>
      <c r="Z189" s="13">
        <v>22</v>
      </c>
      <c r="AA189" s="13">
        <v>10</v>
      </c>
      <c r="AB189" s="13">
        <v>2</v>
      </c>
      <c r="AC189" s="13">
        <v>0</v>
      </c>
      <c r="AD189" s="13">
        <v>0</v>
      </c>
      <c r="AE189" s="13">
        <v>0</v>
      </c>
      <c r="AF189" s="13">
        <v>0</v>
      </c>
      <c r="AG189" s="13">
        <v>0</v>
      </c>
      <c r="AH189" s="13">
        <v>0</v>
      </c>
      <c r="AI189" s="13">
        <v>0</v>
      </c>
      <c r="AJ189" s="13">
        <v>0</v>
      </c>
      <c r="AK189" s="13">
        <v>0</v>
      </c>
      <c r="AL189" s="13">
        <v>0</v>
      </c>
      <c r="AM189" s="13">
        <v>0</v>
      </c>
      <c r="AN189" s="13">
        <v>10</v>
      </c>
      <c r="AO189" s="13">
        <v>0</v>
      </c>
      <c r="AP189" s="13">
        <v>0</v>
      </c>
      <c r="AQ189" s="13">
        <v>0</v>
      </c>
      <c r="AR189" s="13">
        <v>0</v>
      </c>
      <c r="AS189" s="13">
        <v>0</v>
      </c>
      <c r="AT189" s="13">
        <v>0</v>
      </c>
      <c r="AU189" s="13">
        <v>0</v>
      </c>
      <c r="AV189" s="13">
        <v>0</v>
      </c>
      <c r="AW189" s="13">
        <v>0</v>
      </c>
      <c r="AX189" s="13">
        <v>0</v>
      </c>
      <c r="AY189" s="13">
        <v>0</v>
      </c>
      <c r="AZ189" s="13">
        <v>0</v>
      </c>
      <c r="BA189" s="13">
        <v>0</v>
      </c>
      <c r="BB189" s="13">
        <v>0</v>
      </c>
      <c r="BC189" s="13">
        <v>0</v>
      </c>
      <c r="BD189" s="13">
        <v>0</v>
      </c>
      <c r="BE189" s="13">
        <v>0</v>
      </c>
      <c r="BF189" s="13">
        <v>0</v>
      </c>
      <c r="BG189" s="13">
        <v>0</v>
      </c>
      <c r="BH189" s="13">
        <v>0</v>
      </c>
      <c r="BI189" s="13">
        <v>0</v>
      </c>
      <c r="BJ189" s="13">
        <v>0</v>
      </c>
      <c r="BK189" s="13">
        <v>0</v>
      </c>
      <c r="BL189" s="13">
        <v>0</v>
      </c>
      <c r="BM189" s="13">
        <v>0</v>
      </c>
      <c r="BN189" s="13">
        <v>0</v>
      </c>
      <c r="BO189" s="13">
        <v>228</v>
      </c>
      <c r="BP189" s="13" t="s">
        <v>1804</v>
      </c>
      <c r="BQ189" s="13">
        <v>5</v>
      </c>
      <c r="BR189" s="13">
        <v>0</v>
      </c>
      <c r="BS189" s="13">
        <v>0</v>
      </c>
      <c r="BT189" s="13">
        <v>0</v>
      </c>
      <c r="BU189" s="13">
        <v>0</v>
      </c>
      <c r="BV189" s="13">
        <v>0</v>
      </c>
      <c r="BW189" s="13">
        <v>0</v>
      </c>
      <c r="BX189" s="13">
        <v>0</v>
      </c>
      <c r="BY189" s="13">
        <v>0</v>
      </c>
      <c r="BZ189" s="13">
        <v>0</v>
      </c>
      <c r="CA189" s="13">
        <v>0</v>
      </c>
      <c r="CB189" s="13">
        <v>0</v>
      </c>
      <c r="CC189" s="13">
        <v>0</v>
      </c>
      <c r="CD189" s="13">
        <v>0</v>
      </c>
      <c r="CE189" s="13">
        <v>160</v>
      </c>
      <c r="CF189" s="13">
        <v>0</v>
      </c>
      <c r="CG189" s="13">
        <v>0</v>
      </c>
      <c r="CH189" s="13">
        <v>0</v>
      </c>
      <c r="CI189" s="13">
        <v>0</v>
      </c>
      <c r="CJ189" s="13">
        <v>0</v>
      </c>
      <c r="CK189" s="13">
        <v>0</v>
      </c>
      <c r="CL189" s="13">
        <v>0</v>
      </c>
      <c r="CM189" s="13">
        <v>0</v>
      </c>
      <c r="CN189" s="13">
        <v>0</v>
      </c>
      <c r="CO189" s="13">
        <v>0</v>
      </c>
      <c r="CP189" s="13">
        <v>0</v>
      </c>
      <c r="CQ189" s="13">
        <v>4</v>
      </c>
      <c r="CR189" s="13">
        <v>0</v>
      </c>
      <c r="CS189" s="13">
        <v>2</v>
      </c>
      <c r="CT189" s="13">
        <v>2</v>
      </c>
      <c r="CU189" s="13">
        <v>0</v>
      </c>
      <c r="CV189" s="13">
        <v>0</v>
      </c>
      <c r="CW189" s="13">
        <v>0</v>
      </c>
      <c r="CX189" s="13">
        <v>0</v>
      </c>
      <c r="CY189" s="13">
        <v>0</v>
      </c>
      <c r="CZ189" s="13">
        <v>9</v>
      </c>
      <c r="DA189" s="13">
        <v>0</v>
      </c>
      <c r="DB189" s="13">
        <v>0</v>
      </c>
      <c r="DC189" s="13">
        <v>0</v>
      </c>
      <c r="DD189" s="13">
        <v>0</v>
      </c>
      <c r="DE189" s="13">
        <v>0</v>
      </c>
      <c r="DF189" s="13">
        <v>0</v>
      </c>
      <c r="DG189" s="13">
        <v>0</v>
      </c>
      <c r="DH189" s="13">
        <v>0</v>
      </c>
      <c r="DI189" s="13">
        <v>1</v>
      </c>
      <c r="DJ189" s="13">
        <v>0</v>
      </c>
      <c r="DK189" s="13">
        <v>6</v>
      </c>
      <c r="DL189" s="13">
        <v>0</v>
      </c>
      <c r="DM189" s="13">
        <v>6</v>
      </c>
      <c r="DN189" s="13">
        <v>0</v>
      </c>
      <c r="DO189" s="13">
        <v>0</v>
      </c>
      <c r="DP189" s="13">
        <v>6</v>
      </c>
      <c r="DQ189" s="13">
        <v>5</v>
      </c>
      <c r="DR189" s="13">
        <v>2</v>
      </c>
      <c r="DS189" s="13">
        <v>4</v>
      </c>
      <c r="DT189" s="13">
        <v>5</v>
      </c>
      <c r="DU189" s="13">
        <v>0</v>
      </c>
      <c r="DV189" s="13">
        <v>0</v>
      </c>
      <c r="DW189" s="13">
        <v>0</v>
      </c>
      <c r="DX189" s="13">
        <v>0</v>
      </c>
      <c r="DY189" s="13">
        <v>0</v>
      </c>
      <c r="DZ189" s="13">
        <v>0</v>
      </c>
      <c r="EA189" s="13">
        <v>79</v>
      </c>
      <c r="EB189" s="13">
        <v>5</v>
      </c>
      <c r="EC189" s="13">
        <v>14</v>
      </c>
      <c r="ED189" s="13">
        <v>165</v>
      </c>
      <c r="EE189" s="13">
        <v>0</v>
      </c>
      <c r="EF189" s="13">
        <v>0</v>
      </c>
      <c r="EG189" s="13">
        <v>92</v>
      </c>
      <c r="EH189" s="13">
        <v>4</v>
      </c>
      <c r="EI189" s="13">
        <v>1</v>
      </c>
      <c r="EJ189" s="13">
        <v>1</v>
      </c>
      <c r="EK189" s="13">
        <v>23</v>
      </c>
      <c r="EL189" s="13">
        <v>92</v>
      </c>
      <c r="EM189" t="s">
        <v>2394</v>
      </c>
      <c r="EN189" s="7" t="b">
        <f t="shared" si="4"/>
        <v>1</v>
      </c>
      <c r="EO189" s="7" t="b">
        <f t="shared" si="5"/>
        <v>1</v>
      </c>
    </row>
    <row r="190" spans="1:145" s="14" customFormat="1" ht="15" customHeight="1" x14ac:dyDescent="0.25">
      <c r="A190" s="9">
        <v>188</v>
      </c>
      <c r="B190" s="13">
        <v>405001466</v>
      </c>
      <c r="C190" s="20" t="s">
        <v>1805</v>
      </c>
      <c r="D190" s="13" t="s">
        <v>1463</v>
      </c>
      <c r="E190" s="13" t="s">
        <v>1535</v>
      </c>
      <c r="F190" s="13" t="s">
        <v>1806</v>
      </c>
      <c r="G190" s="13" t="s">
        <v>1807</v>
      </c>
      <c r="H190" s="13">
        <v>2146444</v>
      </c>
      <c r="I190" s="13" t="s">
        <v>1808</v>
      </c>
      <c r="J190" s="13">
        <v>322146444</v>
      </c>
      <c r="K190" s="13" t="s">
        <v>151</v>
      </c>
      <c r="L190" s="8" t="s">
        <v>167</v>
      </c>
      <c r="M190" s="13" t="s">
        <v>1809</v>
      </c>
      <c r="N190" s="13" t="s">
        <v>169</v>
      </c>
      <c r="O190" s="13">
        <v>0</v>
      </c>
      <c r="P190" s="13" t="s">
        <v>1810</v>
      </c>
      <c r="Q190" s="13" t="s">
        <v>1811</v>
      </c>
      <c r="R190" s="13" t="s">
        <v>1812</v>
      </c>
      <c r="S190" s="8" t="s">
        <v>174</v>
      </c>
      <c r="T190" s="13" t="s">
        <v>1813</v>
      </c>
      <c r="U190" s="13">
        <v>0</v>
      </c>
      <c r="V190" s="13">
        <v>0</v>
      </c>
      <c r="W190" s="13">
        <v>0</v>
      </c>
      <c r="X190" s="13">
        <v>0</v>
      </c>
      <c r="Y190" s="13">
        <v>0</v>
      </c>
      <c r="Z190" s="13">
        <v>6</v>
      </c>
      <c r="AA190" s="13">
        <v>0</v>
      </c>
      <c r="AB190" s="13">
        <v>0</v>
      </c>
      <c r="AC190" s="13">
        <v>0</v>
      </c>
      <c r="AD190" s="13">
        <v>1</v>
      </c>
      <c r="AE190" s="13">
        <v>0</v>
      </c>
      <c r="AF190" s="13">
        <v>0</v>
      </c>
      <c r="AG190" s="13">
        <v>0</v>
      </c>
      <c r="AH190" s="13">
        <v>0</v>
      </c>
      <c r="AI190" s="13">
        <v>0</v>
      </c>
      <c r="AJ190" s="13">
        <v>0</v>
      </c>
      <c r="AK190" s="13">
        <v>0</v>
      </c>
      <c r="AL190" s="13">
        <v>0</v>
      </c>
      <c r="AM190" s="13">
        <v>0</v>
      </c>
      <c r="AN190" s="13">
        <v>0</v>
      </c>
      <c r="AO190" s="13">
        <v>0</v>
      </c>
      <c r="AP190" s="13">
        <v>0</v>
      </c>
      <c r="AQ190" s="13">
        <v>0</v>
      </c>
      <c r="AR190" s="13">
        <v>0</v>
      </c>
      <c r="AS190" s="13">
        <v>0</v>
      </c>
      <c r="AT190" s="13">
        <v>0</v>
      </c>
      <c r="AU190" s="13">
        <v>0</v>
      </c>
      <c r="AV190" s="13">
        <v>0</v>
      </c>
      <c r="AW190" s="13">
        <v>0</v>
      </c>
      <c r="AX190" s="13">
        <v>5</v>
      </c>
      <c r="AY190" s="13">
        <v>0</v>
      </c>
      <c r="AZ190" s="13">
        <v>0</v>
      </c>
      <c r="BA190" s="13">
        <v>0</v>
      </c>
      <c r="BB190" s="13">
        <v>0</v>
      </c>
      <c r="BC190" s="13">
        <v>0</v>
      </c>
      <c r="BD190" s="13">
        <v>0</v>
      </c>
      <c r="BE190" s="13">
        <v>0</v>
      </c>
      <c r="BF190" s="13">
        <v>0</v>
      </c>
      <c r="BG190" s="13">
        <v>0</v>
      </c>
      <c r="BH190" s="13">
        <v>0</v>
      </c>
      <c r="BI190" s="13">
        <v>0</v>
      </c>
      <c r="BJ190" s="13">
        <v>0</v>
      </c>
      <c r="BK190" s="13">
        <v>0</v>
      </c>
      <c r="BL190" s="13">
        <v>0</v>
      </c>
      <c r="BM190" s="13">
        <v>0</v>
      </c>
      <c r="BN190" s="13">
        <v>0</v>
      </c>
      <c r="BO190" s="13">
        <v>133</v>
      </c>
      <c r="BP190" s="13">
        <v>76</v>
      </c>
      <c r="BQ190" s="13">
        <v>9</v>
      </c>
      <c r="BR190" s="13">
        <v>0</v>
      </c>
      <c r="BS190" s="13">
        <v>0</v>
      </c>
      <c r="BT190" s="13">
        <v>0</v>
      </c>
      <c r="BU190" s="13">
        <v>0</v>
      </c>
      <c r="BV190" s="13">
        <v>0</v>
      </c>
      <c r="BW190" s="13">
        <v>13</v>
      </c>
      <c r="BX190" s="13">
        <v>4</v>
      </c>
      <c r="BY190" s="13">
        <v>9</v>
      </c>
      <c r="BZ190" s="13">
        <v>5</v>
      </c>
      <c r="CA190" s="13">
        <v>0</v>
      </c>
      <c r="CB190" s="13">
        <v>5</v>
      </c>
      <c r="CC190" s="13">
        <v>0</v>
      </c>
      <c r="CD190" s="13">
        <v>0</v>
      </c>
      <c r="CE190" s="13">
        <v>0</v>
      </c>
      <c r="CF190" s="13">
        <v>0</v>
      </c>
      <c r="CG190" s="13">
        <v>0</v>
      </c>
      <c r="CH190" s="13">
        <v>0</v>
      </c>
      <c r="CI190" s="13">
        <v>0</v>
      </c>
      <c r="CJ190" s="13">
        <v>0</v>
      </c>
      <c r="CK190" s="13">
        <v>0</v>
      </c>
      <c r="CL190" s="13">
        <v>0</v>
      </c>
      <c r="CM190" s="13">
        <v>0</v>
      </c>
      <c r="CN190" s="13">
        <v>0</v>
      </c>
      <c r="CO190" s="13">
        <v>0</v>
      </c>
      <c r="CP190" s="13">
        <v>0</v>
      </c>
      <c r="CQ190" s="13">
        <v>0</v>
      </c>
      <c r="CR190" s="13">
        <v>0</v>
      </c>
      <c r="CS190" s="13">
        <v>3</v>
      </c>
      <c r="CT190" s="13">
        <v>0</v>
      </c>
      <c r="CU190" s="13">
        <v>0</v>
      </c>
      <c r="CV190" s="13">
        <v>0</v>
      </c>
      <c r="CW190" s="13">
        <v>0</v>
      </c>
      <c r="CX190" s="13">
        <v>0</v>
      </c>
      <c r="CY190" s="13">
        <v>0</v>
      </c>
      <c r="CZ190" s="13">
        <v>0</v>
      </c>
      <c r="DA190" s="13">
        <v>0</v>
      </c>
      <c r="DB190" s="13">
        <v>0</v>
      </c>
      <c r="DC190" s="13">
        <v>5</v>
      </c>
      <c r="DD190" s="13">
        <v>0</v>
      </c>
      <c r="DE190" s="13">
        <v>22</v>
      </c>
      <c r="DF190" s="13" t="s">
        <v>2467</v>
      </c>
      <c r="DG190" s="13">
        <v>0</v>
      </c>
      <c r="DH190" s="13">
        <v>0</v>
      </c>
      <c r="DI190" s="13">
        <v>1</v>
      </c>
      <c r="DJ190" s="13">
        <v>0</v>
      </c>
      <c r="DK190" s="13">
        <v>0</v>
      </c>
      <c r="DL190" s="13">
        <v>4</v>
      </c>
      <c r="DM190" s="13">
        <v>0</v>
      </c>
      <c r="DN190" s="13">
        <v>0</v>
      </c>
      <c r="DO190" s="13">
        <v>0</v>
      </c>
      <c r="DP190" s="13">
        <v>0</v>
      </c>
      <c r="DQ190" s="13">
        <v>3</v>
      </c>
      <c r="DR190" s="13">
        <v>0</v>
      </c>
      <c r="DS190" s="13">
        <v>3</v>
      </c>
      <c r="DT190" s="13">
        <v>4</v>
      </c>
      <c r="DU190" s="13">
        <v>1</v>
      </c>
      <c r="DV190" s="13">
        <v>0</v>
      </c>
      <c r="DW190" s="13">
        <v>0</v>
      </c>
      <c r="DX190" s="13">
        <v>0</v>
      </c>
      <c r="DY190" s="13">
        <v>1</v>
      </c>
      <c r="DZ190" s="13">
        <v>0</v>
      </c>
      <c r="EA190" s="13">
        <v>59</v>
      </c>
      <c r="EB190" s="13">
        <v>0</v>
      </c>
      <c r="EC190" s="13">
        <v>6</v>
      </c>
      <c r="ED190" s="13">
        <v>56</v>
      </c>
      <c r="EE190" s="13">
        <v>0</v>
      </c>
      <c r="EF190" s="13">
        <v>1</v>
      </c>
      <c r="EG190" s="13">
        <v>24</v>
      </c>
      <c r="EH190" s="13">
        <v>2</v>
      </c>
      <c r="EI190" s="13">
        <v>9</v>
      </c>
      <c r="EJ190" s="13">
        <v>3</v>
      </c>
      <c r="EK190" s="13">
        <v>15</v>
      </c>
      <c r="EL190" s="13">
        <v>20</v>
      </c>
      <c r="EM190"/>
      <c r="EN190" s="7" t="b">
        <f t="shared" si="4"/>
        <v>1</v>
      </c>
      <c r="EO190" s="7" t="b">
        <f t="shared" si="5"/>
        <v>0</v>
      </c>
    </row>
    <row r="191" spans="1:145" s="14" customFormat="1" ht="15" customHeight="1" x14ac:dyDescent="0.25">
      <c r="A191" s="9">
        <v>189</v>
      </c>
      <c r="B191" s="13">
        <v>402049760</v>
      </c>
      <c r="C191" s="20" t="s">
        <v>1814</v>
      </c>
      <c r="D191" s="13" t="s">
        <v>1463</v>
      </c>
      <c r="E191" s="13" t="s">
        <v>2502</v>
      </c>
      <c r="F191" s="13" t="s">
        <v>1815</v>
      </c>
      <c r="G191" s="13" t="s">
        <v>1816</v>
      </c>
      <c r="H191" s="13" t="s">
        <v>1817</v>
      </c>
      <c r="I191" s="13" t="s">
        <v>1818</v>
      </c>
      <c r="J191" s="13" t="s">
        <v>1819</v>
      </c>
      <c r="K191" s="13" t="s">
        <v>151</v>
      </c>
      <c r="L191" s="8" t="s">
        <v>152</v>
      </c>
      <c r="M191" s="13" t="s">
        <v>1820</v>
      </c>
      <c r="N191" s="13" t="s">
        <v>154</v>
      </c>
      <c r="O191" s="13">
        <v>0</v>
      </c>
      <c r="P191" s="13" t="s">
        <v>1821</v>
      </c>
      <c r="Q191" s="13" t="s">
        <v>1822</v>
      </c>
      <c r="R191" s="13">
        <v>0</v>
      </c>
      <c r="S191" s="8" t="s">
        <v>158</v>
      </c>
      <c r="T191" s="8" t="s">
        <v>229</v>
      </c>
      <c r="U191" s="13">
        <v>0</v>
      </c>
      <c r="V191" s="13">
        <v>0</v>
      </c>
      <c r="W191" s="13">
        <v>0</v>
      </c>
      <c r="X191" s="13">
        <v>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c r="AW191" s="13">
        <v>0</v>
      </c>
      <c r="AX191" s="13">
        <v>0</v>
      </c>
      <c r="AY191" s="13">
        <v>0</v>
      </c>
      <c r="AZ191" s="13">
        <v>0</v>
      </c>
      <c r="BA191" s="13">
        <v>0</v>
      </c>
      <c r="BB191" s="13">
        <v>0</v>
      </c>
      <c r="BC191" s="13">
        <v>0</v>
      </c>
      <c r="BD191" s="13">
        <v>0</v>
      </c>
      <c r="BE191" s="13">
        <v>0</v>
      </c>
      <c r="BF191" s="13">
        <v>0</v>
      </c>
      <c r="BG191" s="13">
        <v>0</v>
      </c>
      <c r="BH191" s="13">
        <v>0</v>
      </c>
      <c r="BI191" s="13">
        <v>0</v>
      </c>
      <c r="BJ191" s="13">
        <v>0</v>
      </c>
      <c r="BK191" s="13">
        <v>0</v>
      </c>
      <c r="BL191" s="13">
        <v>0</v>
      </c>
      <c r="BM191" s="13">
        <v>0</v>
      </c>
      <c r="BN191" s="13">
        <v>0</v>
      </c>
      <c r="BO191" s="13">
        <v>83</v>
      </c>
      <c r="BP191" s="13">
        <v>10</v>
      </c>
      <c r="BQ191" s="13">
        <v>12</v>
      </c>
      <c r="BR191" s="13">
        <v>0</v>
      </c>
      <c r="BS191" s="13">
        <v>0</v>
      </c>
      <c r="BT191" s="13">
        <v>13</v>
      </c>
      <c r="BU191" s="13">
        <v>0</v>
      </c>
      <c r="BV191" s="13">
        <v>12</v>
      </c>
      <c r="BW191" s="13">
        <v>11</v>
      </c>
      <c r="BX191" s="13">
        <v>5</v>
      </c>
      <c r="BY191" s="13">
        <v>6</v>
      </c>
      <c r="BZ191" s="13">
        <v>0</v>
      </c>
      <c r="CA191" s="13">
        <v>0</v>
      </c>
      <c r="CB191" s="13">
        <v>0</v>
      </c>
      <c r="CC191" s="13">
        <v>0</v>
      </c>
      <c r="CD191" s="13">
        <v>0</v>
      </c>
      <c r="CE191" s="13">
        <v>0</v>
      </c>
      <c r="CF191" s="13">
        <v>0</v>
      </c>
      <c r="CG191" s="13">
        <v>6</v>
      </c>
      <c r="CH191" s="13">
        <v>12</v>
      </c>
      <c r="CI191" s="13">
        <v>0</v>
      </c>
      <c r="CJ191" s="13">
        <v>2</v>
      </c>
      <c r="CK191" s="13">
        <v>0</v>
      </c>
      <c r="CL191" s="13">
        <v>0</v>
      </c>
      <c r="CM191" s="13">
        <v>0</v>
      </c>
      <c r="CN191" s="13">
        <v>0</v>
      </c>
      <c r="CO191" s="13">
        <v>0</v>
      </c>
      <c r="CP191" s="13">
        <v>0</v>
      </c>
      <c r="CQ191" s="13">
        <v>0</v>
      </c>
      <c r="CR191" s="13">
        <v>0</v>
      </c>
      <c r="CS191" s="13">
        <v>0</v>
      </c>
      <c r="CT191" s="13">
        <v>0</v>
      </c>
      <c r="CU191" s="13">
        <v>1</v>
      </c>
      <c r="CV191" s="13">
        <v>0</v>
      </c>
      <c r="CW191" s="13">
        <v>0</v>
      </c>
      <c r="CX191" s="13">
        <v>1</v>
      </c>
      <c r="CY191" s="13">
        <v>0</v>
      </c>
      <c r="CZ191" s="13">
        <v>0</v>
      </c>
      <c r="DA191" s="13">
        <v>4</v>
      </c>
      <c r="DB191" s="13">
        <v>0</v>
      </c>
      <c r="DC191" s="13">
        <v>0</v>
      </c>
      <c r="DD191" s="13">
        <v>0</v>
      </c>
      <c r="DE191" s="13">
        <v>0</v>
      </c>
      <c r="DF191" s="13">
        <v>0</v>
      </c>
      <c r="DG191" s="13">
        <v>0</v>
      </c>
      <c r="DH191" s="13">
        <v>2</v>
      </c>
      <c r="DI191" s="13">
        <v>0</v>
      </c>
      <c r="DJ191" s="13">
        <v>0</v>
      </c>
      <c r="DK191" s="13">
        <v>0</v>
      </c>
      <c r="DL191" s="13">
        <v>0</v>
      </c>
      <c r="DM191" s="13" t="s">
        <v>1823</v>
      </c>
      <c r="DN191" s="13">
        <v>0</v>
      </c>
      <c r="DO191" s="13">
        <v>0</v>
      </c>
      <c r="DP191" s="13">
        <v>0</v>
      </c>
      <c r="DQ191" s="13">
        <v>0</v>
      </c>
      <c r="DR191" s="13">
        <v>0</v>
      </c>
      <c r="DS191" s="13">
        <v>5</v>
      </c>
      <c r="DT191" s="13">
        <v>5</v>
      </c>
      <c r="DU191" s="13">
        <v>0</v>
      </c>
      <c r="DV191" s="13">
        <v>0</v>
      </c>
      <c r="DW191" s="13">
        <v>0</v>
      </c>
      <c r="DX191" s="13">
        <v>0</v>
      </c>
      <c r="DY191" s="13">
        <v>0</v>
      </c>
      <c r="DZ191" s="13">
        <v>335</v>
      </c>
      <c r="EA191" s="13">
        <v>75</v>
      </c>
      <c r="EB191" s="13">
        <v>0</v>
      </c>
      <c r="EC191" s="13">
        <v>0</v>
      </c>
      <c r="ED191" s="13">
        <v>82</v>
      </c>
      <c r="EE191" s="13">
        <v>0</v>
      </c>
      <c r="EF191" s="13">
        <v>49</v>
      </c>
      <c r="EG191" s="13">
        <v>31</v>
      </c>
      <c r="EH191" s="13">
        <v>1</v>
      </c>
      <c r="EI191" s="13">
        <v>0</v>
      </c>
      <c r="EJ191" s="13">
        <v>0</v>
      </c>
      <c r="EK191" s="13">
        <v>20</v>
      </c>
      <c r="EL191" s="13">
        <v>5</v>
      </c>
      <c r="EM191"/>
      <c r="EN191" s="7" t="b">
        <f t="shared" si="4"/>
        <v>1</v>
      </c>
      <c r="EO191" s="7" t="b">
        <f t="shared" si="5"/>
        <v>1</v>
      </c>
    </row>
    <row r="192" spans="1:145" s="14" customFormat="1" ht="15" customHeight="1" x14ac:dyDescent="0.25">
      <c r="A192" s="9">
        <v>190</v>
      </c>
      <c r="B192" s="13">
        <v>204970022</v>
      </c>
      <c r="C192" s="20" t="s">
        <v>1824</v>
      </c>
      <c r="D192" s="13" t="s">
        <v>1463</v>
      </c>
      <c r="E192" s="13" t="s">
        <v>2502</v>
      </c>
      <c r="F192" s="13" t="s">
        <v>1825</v>
      </c>
      <c r="G192" s="15" t="s">
        <v>2438</v>
      </c>
      <c r="H192" s="13">
        <v>577767006</v>
      </c>
      <c r="I192" s="13" t="s">
        <v>1826</v>
      </c>
      <c r="J192" s="13">
        <v>599580404</v>
      </c>
      <c r="K192" s="13" t="s">
        <v>151</v>
      </c>
      <c r="L192" s="8" t="s">
        <v>152</v>
      </c>
      <c r="M192" s="13" t="s">
        <v>1436</v>
      </c>
      <c r="N192" s="13" t="s">
        <v>169</v>
      </c>
      <c r="O192" s="13" t="s">
        <v>185</v>
      </c>
      <c r="P192" s="13" t="s">
        <v>1827</v>
      </c>
      <c r="Q192" s="13" t="s">
        <v>1828</v>
      </c>
      <c r="R192" s="17" t="s">
        <v>2426</v>
      </c>
      <c r="S192" s="8" t="s">
        <v>158</v>
      </c>
      <c r="T192" s="13" t="s">
        <v>229</v>
      </c>
      <c r="U192" s="13">
        <v>0</v>
      </c>
      <c r="V192" s="13">
        <v>0</v>
      </c>
      <c r="W192" s="13">
        <v>0</v>
      </c>
      <c r="X192" s="13">
        <v>0</v>
      </c>
      <c r="Y192" s="13">
        <v>0</v>
      </c>
      <c r="Z192" s="13">
        <v>4</v>
      </c>
      <c r="AA192" s="13">
        <v>0</v>
      </c>
      <c r="AB192" s="13">
        <v>0</v>
      </c>
      <c r="AC192" s="13">
        <v>0</v>
      </c>
      <c r="AD192" s="13">
        <v>0</v>
      </c>
      <c r="AE192" s="13">
        <v>0</v>
      </c>
      <c r="AF192" s="13">
        <v>0</v>
      </c>
      <c r="AG192" s="13">
        <v>0</v>
      </c>
      <c r="AH192" s="13">
        <v>0</v>
      </c>
      <c r="AI192" s="13">
        <v>0</v>
      </c>
      <c r="AJ192" s="13">
        <v>0</v>
      </c>
      <c r="AK192" s="13">
        <v>0</v>
      </c>
      <c r="AL192" s="13">
        <v>0</v>
      </c>
      <c r="AM192" s="13">
        <v>0</v>
      </c>
      <c r="AN192" s="13">
        <v>0</v>
      </c>
      <c r="AO192" s="13">
        <v>0</v>
      </c>
      <c r="AP192" s="13">
        <v>0</v>
      </c>
      <c r="AQ192" s="13">
        <v>0</v>
      </c>
      <c r="AR192" s="13">
        <v>0</v>
      </c>
      <c r="AS192" s="13">
        <v>0</v>
      </c>
      <c r="AT192" s="13">
        <v>0</v>
      </c>
      <c r="AU192" s="13">
        <v>0</v>
      </c>
      <c r="AV192" s="13">
        <v>0</v>
      </c>
      <c r="AW192" s="13">
        <v>0</v>
      </c>
      <c r="AX192" s="13">
        <v>0</v>
      </c>
      <c r="AY192" s="13"/>
      <c r="AZ192" s="13">
        <v>4</v>
      </c>
      <c r="BA192" s="13">
        <v>0</v>
      </c>
      <c r="BB192" s="13">
        <v>0</v>
      </c>
      <c r="BC192" s="13">
        <v>0</v>
      </c>
      <c r="BD192" s="13">
        <v>0</v>
      </c>
      <c r="BE192" s="13">
        <v>0</v>
      </c>
      <c r="BF192" s="13">
        <v>0</v>
      </c>
      <c r="BG192" s="13">
        <v>0</v>
      </c>
      <c r="BH192" s="13">
        <v>0</v>
      </c>
      <c r="BI192" s="13">
        <v>0</v>
      </c>
      <c r="BJ192" s="13">
        <v>0</v>
      </c>
      <c r="BK192" s="13">
        <v>0</v>
      </c>
      <c r="BL192" s="13">
        <v>0</v>
      </c>
      <c r="BM192" s="13">
        <v>0</v>
      </c>
      <c r="BN192" s="13">
        <v>0</v>
      </c>
      <c r="BO192" s="13">
        <v>31</v>
      </c>
      <c r="BP192" s="13">
        <v>17</v>
      </c>
      <c r="BQ192" s="13">
        <v>11</v>
      </c>
      <c r="BR192" s="13">
        <v>0</v>
      </c>
      <c r="BS192" s="13">
        <v>0</v>
      </c>
      <c r="BT192" s="13">
        <v>0</v>
      </c>
      <c r="BU192" s="13">
        <v>0</v>
      </c>
      <c r="BV192" s="13">
        <v>0</v>
      </c>
      <c r="BW192" s="13">
        <v>3</v>
      </c>
      <c r="BX192" s="13">
        <v>1</v>
      </c>
      <c r="BY192" s="13">
        <v>1</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1</v>
      </c>
      <c r="CT192" s="13">
        <v>0</v>
      </c>
      <c r="CU192" s="13">
        <v>0</v>
      </c>
      <c r="CV192" s="13">
        <v>0</v>
      </c>
      <c r="CW192" s="13">
        <v>0</v>
      </c>
      <c r="CX192" s="13">
        <v>0</v>
      </c>
      <c r="CY192" s="13">
        <v>0</v>
      </c>
      <c r="CZ192" s="13">
        <v>0</v>
      </c>
      <c r="DA192" s="13">
        <v>0</v>
      </c>
      <c r="DB192" s="13">
        <v>0</v>
      </c>
      <c r="DC192" s="13">
        <v>0</v>
      </c>
      <c r="DD192" s="13">
        <v>0</v>
      </c>
      <c r="DE192" s="13">
        <v>0</v>
      </c>
      <c r="DF192" s="13">
        <v>0</v>
      </c>
      <c r="DG192" s="13" t="s">
        <v>2472</v>
      </c>
      <c r="DH192" s="13">
        <v>35</v>
      </c>
      <c r="DI192" s="13">
        <v>21</v>
      </c>
      <c r="DJ192" s="13">
        <v>11</v>
      </c>
      <c r="DK192" s="13">
        <v>0</v>
      </c>
      <c r="DL192" s="13">
        <v>0</v>
      </c>
      <c r="DM192" s="13">
        <v>0</v>
      </c>
      <c r="DN192" s="13">
        <v>0</v>
      </c>
      <c r="DO192" s="13">
        <v>0</v>
      </c>
      <c r="DP192" s="13">
        <v>3</v>
      </c>
      <c r="DQ192" s="13">
        <v>1</v>
      </c>
      <c r="DR192" s="13">
        <v>1</v>
      </c>
      <c r="DS192" s="13">
        <v>1</v>
      </c>
      <c r="DT192" s="13">
        <v>0</v>
      </c>
      <c r="DU192" s="13">
        <v>0</v>
      </c>
      <c r="DV192" s="13">
        <v>0</v>
      </c>
      <c r="DW192" s="13">
        <v>0</v>
      </c>
      <c r="DX192" s="13">
        <v>0</v>
      </c>
      <c r="DY192" s="13">
        <v>0</v>
      </c>
      <c r="DZ192" s="13">
        <v>0</v>
      </c>
      <c r="EA192" s="13">
        <v>0</v>
      </c>
      <c r="EB192" s="13">
        <v>0</v>
      </c>
      <c r="EC192" s="13">
        <v>0</v>
      </c>
      <c r="ED192" s="13">
        <v>0</v>
      </c>
      <c r="EE192" s="13">
        <v>0</v>
      </c>
      <c r="EF192" s="13">
        <v>0</v>
      </c>
      <c r="EG192" s="13">
        <v>0</v>
      </c>
      <c r="EH192" s="13">
        <v>0</v>
      </c>
      <c r="EI192" s="13">
        <v>0</v>
      </c>
      <c r="EJ192" s="13">
        <v>0</v>
      </c>
      <c r="EK192" s="13">
        <v>0</v>
      </c>
      <c r="EL192" s="13">
        <v>1</v>
      </c>
      <c r="EM192" t="s">
        <v>2399</v>
      </c>
      <c r="EN192" s="7" t="b">
        <f t="shared" si="4"/>
        <v>1</v>
      </c>
      <c r="EO192" s="7" t="b">
        <f t="shared" si="5"/>
        <v>1</v>
      </c>
    </row>
    <row r="193" spans="1:145" s="14" customFormat="1" ht="15" customHeight="1" x14ac:dyDescent="0.25">
      <c r="A193" s="9">
        <v>191</v>
      </c>
      <c r="B193" s="13">
        <v>212153756</v>
      </c>
      <c r="C193" s="20" t="s">
        <v>1829</v>
      </c>
      <c r="D193" s="13" t="s">
        <v>1463</v>
      </c>
      <c r="E193" s="13" t="s">
        <v>1535</v>
      </c>
      <c r="F193" s="13" t="s">
        <v>1830</v>
      </c>
      <c r="G193" s="15" t="s">
        <v>1831</v>
      </c>
      <c r="H193" s="13" t="s">
        <v>1832</v>
      </c>
      <c r="I193" s="13" t="s">
        <v>2416</v>
      </c>
      <c r="J193" s="13">
        <v>599503540</v>
      </c>
      <c r="K193" s="13" t="s">
        <v>151</v>
      </c>
      <c r="L193" s="8" t="s">
        <v>167</v>
      </c>
      <c r="M193" s="13" t="s">
        <v>1833</v>
      </c>
      <c r="N193" s="13" t="s">
        <v>169</v>
      </c>
      <c r="O193" s="13" t="s">
        <v>1834</v>
      </c>
      <c r="P193" s="13" t="s">
        <v>1835</v>
      </c>
      <c r="Q193" s="13" t="s">
        <v>2458</v>
      </c>
      <c r="R193" s="13" t="s">
        <v>1836</v>
      </c>
      <c r="S193" s="8" t="s">
        <v>174</v>
      </c>
      <c r="T193" s="13" t="s">
        <v>1837</v>
      </c>
      <c r="U193" s="13">
        <v>0</v>
      </c>
      <c r="V193" s="13">
        <v>0</v>
      </c>
      <c r="W193" s="13">
        <v>0</v>
      </c>
      <c r="X193" s="13">
        <v>0</v>
      </c>
      <c r="Y193" s="13">
        <v>0</v>
      </c>
      <c r="Z193" s="13">
        <v>30</v>
      </c>
      <c r="AA193" s="13">
        <v>0</v>
      </c>
      <c r="AB193" s="13">
        <v>6</v>
      </c>
      <c r="AC193" s="13">
        <v>0</v>
      </c>
      <c r="AD193" s="13">
        <v>0</v>
      </c>
      <c r="AE193" s="13">
        <v>0</v>
      </c>
      <c r="AF193" s="13">
        <v>0</v>
      </c>
      <c r="AG193" s="13">
        <v>0</v>
      </c>
      <c r="AH193" s="13">
        <v>0</v>
      </c>
      <c r="AI193" s="13">
        <v>0</v>
      </c>
      <c r="AJ193" s="13">
        <v>0</v>
      </c>
      <c r="AK193" s="13">
        <v>24</v>
      </c>
      <c r="AL193" s="13">
        <v>0</v>
      </c>
      <c r="AM193" s="13">
        <v>0</v>
      </c>
      <c r="AN193" s="13">
        <v>0</v>
      </c>
      <c r="AO193" s="13">
        <v>0</v>
      </c>
      <c r="AP193" s="13">
        <v>0</v>
      </c>
      <c r="AQ193" s="13">
        <v>0</v>
      </c>
      <c r="AR193" s="13">
        <v>0</v>
      </c>
      <c r="AS193" s="13">
        <v>0</v>
      </c>
      <c r="AT193" s="13">
        <v>0</v>
      </c>
      <c r="AU193" s="13">
        <v>0</v>
      </c>
      <c r="AV193" s="13">
        <v>0</v>
      </c>
      <c r="AW193" s="13">
        <v>0</v>
      </c>
      <c r="AX193" s="13">
        <v>0</v>
      </c>
      <c r="AY193" s="13">
        <v>0</v>
      </c>
      <c r="AZ193" s="13">
        <v>0</v>
      </c>
      <c r="BA193" s="13">
        <v>0</v>
      </c>
      <c r="BB193" s="13">
        <v>0</v>
      </c>
      <c r="BC193" s="13">
        <v>0</v>
      </c>
      <c r="BD193" s="13">
        <v>0</v>
      </c>
      <c r="BE193" s="13">
        <v>0</v>
      </c>
      <c r="BF193" s="13">
        <v>0</v>
      </c>
      <c r="BG193" s="13">
        <v>0</v>
      </c>
      <c r="BH193" s="13">
        <v>0</v>
      </c>
      <c r="BI193" s="13">
        <v>0</v>
      </c>
      <c r="BJ193" s="13">
        <v>0</v>
      </c>
      <c r="BK193" s="13">
        <v>0</v>
      </c>
      <c r="BL193" s="13">
        <v>0</v>
      </c>
      <c r="BM193" s="13">
        <v>0</v>
      </c>
      <c r="BN193" s="13">
        <v>0</v>
      </c>
      <c r="BO193" s="13">
        <v>70</v>
      </c>
      <c r="BP193" s="13">
        <v>0</v>
      </c>
      <c r="BQ193" s="13">
        <v>7</v>
      </c>
      <c r="BR193" s="13">
        <v>30</v>
      </c>
      <c r="BS193" s="13">
        <v>0</v>
      </c>
      <c r="BT193" s="13">
        <v>0</v>
      </c>
      <c r="BU193" s="13">
        <v>0</v>
      </c>
      <c r="BV193" s="13">
        <v>0</v>
      </c>
      <c r="BW193" s="13">
        <v>0</v>
      </c>
      <c r="BX193" s="13">
        <v>0</v>
      </c>
      <c r="BY193" s="13">
        <v>0</v>
      </c>
      <c r="BZ193" s="13">
        <v>0</v>
      </c>
      <c r="CA193" s="13">
        <v>0</v>
      </c>
      <c r="CB193" s="13">
        <v>0</v>
      </c>
      <c r="CC193" s="13">
        <v>0</v>
      </c>
      <c r="CD193" s="13">
        <v>0</v>
      </c>
      <c r="CE193" s="13">
        <v>0</v>
      </c>
      <c r="CF193" s="13">
        <v>0</v>
      </c>
      <c r="CG193" s="13">
        <v>0</v>
      </c>
      <c r="CH193" s="13">
        <v>0</v>
      </c>
      <c r="CI193" s="13">
        <v>0</v>
      </c>
      <c r="CJ193" s="13">
        <v>0</v>
      </c>
      <c r="CK193" s="13">
        <v>0</v>
      </c>
      <c r="CL193" s="13">
        <v>0</v>
      </c>
      <c r="CM193" s="13">
        <v>0</v>
      </c>
      <c r="CN193" s="13">
        <v>0</v>
      </c>
      <c r="CO193" s="13">
        <v>0</v>
      </c>
      <c r="CP193" s="13">
        <v>0</v>
      </c>
      <c r="CQ193" s="13">
        <v>33</v>
      </c>
      <c r="CR193" s="13">
        <v>23</v>
      </c>
      <c r="CS193" s="13">
        <v>10</v>
      </c>
      <c r="CT193" s="13">
        <v>0</v>
      </c>
      <c r="CU193" s="13">
        <v>0</v>
      </c>
      <c r="CV193" s="13">
        <v>0</v>
      </c>
      <c r="CW193" s="13">
        <v>0</v>
      </c>
      <c r="CX193" s="13">
        <v>0</v>
      </c>
      <c r="CY193" s="13">
        <v>0</v>
      </c>
      <c r="CZ193" s="13">
        <v>0</v>
      </c>
      <c r="DA193" s="13">
        <v>0</v>
      </c>
      <c r="DB193" s="13">
        <v>0</v>
      </c>
      <c r="DC193" s="13">
        <v>0</v>
      </c>
      <c r="DD193" s="13">
        <v>0</v>
      </c>
      <c r="DE193" s="13">
        <v>0</v>
      </c>
      <c r="DF193" s="13">
        <v>0</v>
      </c>
      <c r="DG193" s="13">
        <v>0</v>
      </c>
      <c r="DH193" s="13">
        <v>0</v>
      </c>
      <c r="DI193" s="13">
        <v>0</v>
      </c>
      <c r="DJ193" s="13">
        <v>0</v>
      </c>
      <c r="DK193" s="13">
        <v>15</v>
      </c>
      <c r="DL193" s="13">
        <v>0</v>
      </c>
      <c r="DM193" s="13">
        <v>15</v>
      </c>
      <c r="DN193" s="13">
        <v>0</v>
      </c>
      <c r="DO193" s="13">
        <v>0</v>
      </c>
      <c r="DP193" s="13">
        <v>2</v>
      </c>
      <c r="DQ193" s="13">
        <v>1</v>
      </c>
      <c r="DR193" s="13">
        <v>1</v>
      </c>
      <c r="DS193" s="13">
        <v>3</v>
      </c>
      <c r="DT193" s="13">
        <v>1</v>
      </c>
      <c r="DU193" s="13">
        <v>0</v>
      </c>
      <c r="DV193" s="13">
        <v>0</v>
      </c>
      <c r="DW193" s="13">
        <v>0</v>
      </c>
      <c r="DX193" s="13">
        <v>0</v>
      </c>
      <c r="DY193" s="13">
        <v>0</v>
      </c>
      <c r="DZ193" s="13">
        <v>0</v>
      </c>
      <c r="EA193" s="13">
        <v>117</v>
      </c>
      <c r="EB193" s="13">
        <v>8</v>
      </c>
      <c r="EC193" s="13">
        <v>14</v>
      </c>
      <c r="ED193" s="13">
        <v>86</v>
      </c>
      <c r="EE193" s="13">
        <v>0</v>
      </c>
      <c r="EF193" s="13">
        <v>0</v>
      </c>
      <c r="EG193" s="13">
        <v>47</v>
      </c>
      <c r="EH193" s="13">
        <v>2</v>
      </c>
      <c r="EI193" s="13">
        <v>0</v>
      </c>
      <c r="EJ193" s="13">
        <v>0</v>
      </c>
      <c r="EK193" s="13">
        <v>31</v>
      </c>
      <c r="EL193" s="13">
        <v>10</v>
      </c>
      <c r="EM193" t="s">
        <v>2405</v>
      </c>
      <c r="EN193" s="7" t="b">
        <f t="shared" si="4"/>
        <v>1</v>
      </c>
      <c r="EO193" s="7" t="b">
        <f t="shared" si="5"/>
        <v>1</v>
      </c>
    </row>
    <row r="194" spans="1:145" s="14" customFormat="1" ht="15" customHeight="1" x14ac:dyDescent="0.25">
      <c r="A194" s="9">
        <v>192</v>
      </c>
      <c r="B194" s="13">
        <v>405071773</v>
      </c>
      <c r="C194" s="20" t="s">
        <v>1838</v>
      </c>
      <c r="D194" s="13" t="s">
        <v>1463</v>
      </c>
      <c r="E194" s="13" t="s">
        <v>1535</v>
      </c>
      <c r="F194" s="13" t="s">
        <v>1839</v>
      </c>
      <c r="G194" s="13" t="s">
        <v>1840</v>
      </c>
      <c r="H194" s="13">
        <v>322485800</v>
      </c>
      <c r="I194" s="13" t="s">
        <v>1841</v>
      </c>
      <c r="J194" s="13">
        <v>577090980</v>
      </c>
      <c r="K194" s="13" t="s">
        <v>151</v>
      </c>
      <c r="L194" s="8" t="s">
        <v>152</v>
      </c>
      <c r="M194" s="13" t="s">
        <v>1842</v>
      </c>
      <c r="N194" s="8" t="s">
        <v>185</v>
      </c>
      <c r="O194" s="13">
        <v>0</v>
      </c>
      <c r="P194" s="13" t="s">
        <v>1843</v>
      </c>
      <c r="Q194" s="13" t="s">
        <v>1844</v>
      </c>
      <c r="R194" s="13">
        <v>0</v>
      </c>
      <c r="S194" s="8" t="s">
        <v>158</v>
      </c>
      <c r="T194" s="13" t="s">
        <v>1036</v>
      </c>
      <c r="U194" s="13">
        <v>0</v>
      </c>
      <c r="V194" s="13">
        <v>0</v>
      </c>
      <c r="W194" s="13">
        <v>0</v>
      </c>
      <c r="X194" s="13">
        <v>0</v>
      </c>
      <c r="Y194" s="13">
        <v>0</v>
      </c>
      <c r="Z194" s="13">
        <v>0</v>
      </c>
      <c r="AA194" s="13">
        <v>0</v>
      </c>
      <c r="AB194" s="13">
        <v>0</v>
      </c>
      <c r="AC194" s="13">
        <v>0</v>
      </c>
      <c r="AD194" s="13">
        <v>0</v>
      </c>
      <c r="AE194" s="13">
        <v>0</v>
      </c>
      <c r="AF194" s="13">
        <v>0</v>
      </c>
      <c r="AG194" s="13">
        <v>0</v>
      </c>
      <c r="AH194" s="13">
        <v>0</v>
      </c>
      <c r="AI194" s="13">
        <v>0</v>
      </c>
      <c r="AJ194" s="13">
        <v>0</v>
      </c>
      <c r="AK194" s="13">
        <v>0</v>
      </c>
      <c r="AL194" s="13">
        <v>0</v>
      </c>
      <c r="AM194" s="13">
        <v>0</v>
      </c>
      <c r="AN194" s="13">
        <v>0</v>
      </c>
      <c r="AO194" s="13">
        <v>0</v>
      </c>
      <c r="AP194" s="13">
        <v>0</v>
      </c>
      <c r="AQ194" s="13">
        <v>0</v>
      </c>
      <c r="AR194" s="13">
        <v>0</v>
      </c>
      <c r="AS194" s="13">
        <v>0</v>
      </c>
      <c r="AT194" s="13">
        <v>0</v>
      </c>
      <c r="AU194" s="13">
        <v>0</v>
      </c>
      <c r="AV194" s="13">
        <v>0</v>
      </c>
      <c r="AW194" s="13">
        <v>0</v>
      </c>
      <c r="AX194" s="13">
        <v>0</v>
      </c>
      <c r="AY194" s="13">
        <v>0</v>
      </c>
      <c r="AZ194" s="13">
        <v>0</v>
      </c>
      <c r="BA194" s="13">
        <v>0</v>
      </c>
      <c r="BB194" s="13">
        <v>0</v>
      </c>
      <c r="BC194" s="13">
        <v>0</v>
      </c>
      <c r="BD194" s="13">
        <v>0</v>
      </c>
      <c r="BE194" s="13">
        <v>0</v>
      </c>
      <c r="BF194" s="13">
        <v>0</v>
      </c>
      <c r="BG194" s="13">
        <v>0</v>
      </c>
      <c r="BH194" s="13">
        <v>0</v>
      </c>
      <c r="BI194" s="13">
        <v>0</v>
      </c>
      <c r="BJ194" s="13">
        <v>0</v>
      </c>
      <c r="BK194" s="13">
        <v>0</v>
      </c>
      <c r="BL194" s="13">
        <v>0</v>
      </c>
      <c r="BM194" s="13">
        <v>0</v>
      </c>
      <c r="BN194" s="13">
        <v>0</v>
      </c>
      <c r="BO194" s="13">
        <v>28</v>
      </c>
      <c r="BP194" s="13">
        <v>6</v>
      </c>
      <c r="BQ194" s="13">
        <v>3</v>
      </c>
      <c r="BR194" s="13">
        <v>0</v>
      </c>
      <c r="BS194" s="13">
        <v>0</v>
      </c>
      <c r="BT194" s="13">
        <v>1</v>
      </c>
      <c r="BU194" s="13">
        <v>0</v>
      </c>
      <c r="BV194" s="13">
        <v>9</v>
      </c>
      <c r="BW194" s="13">
        <v>0</v>
      </c>
      <c r="BX194" s="13">
        <v>0</v>
      </c>
      <c r="BY194" s="13">
        <v>0</v>
      </c>
      <c r="BZ194" s="13">
        <v>0</v>
      </c>
      <c r="CA194" s="13">
        <v>0</v>
      </c>
      <c r="CB194" s="13">
        <v>0</v>
      </c>
      <c r="CC194" s="13">
        <v>0</v>
      </c>
      <c r="CD194" s="13">
        <v>0</v>
      </c>
      <c r="CE194" s="13">
        <v>0</v>
      </c>
      <c r="CF194" s="13">
        <v>0</v>
      </c>
      <c r="CG194" s="13">
        <v>0</v>
      </c>
      <c r="CH194" s="13">
        <v>0</v>
      </c>
      <c r="CI194" s="13">
        <v>0</v>
      </c>
      <c r="CJ194" s="13">
        <v>0</v>
      </c>
      <c r="CK194" s="13">
        <v>0</v>
      </c>
      <c r="CL194" s="13">
        <v>0</v>
      </c>
      <c r="CM194" s="13">
        <v>0</v>
      </c>
      <c r="CN194" s="13">
        <v>0</v>
      </c>
      <c r="CO194" s="13">
        <v>0</v>
      </c>
      <c r="CP194" s="13">
        <v>4</v>
      </c>
      <c r="CQ194" s="13">
        <v>0</v>
      </c>
      <c r="CR194" s="13">
        <v>0</v>
      </c>
      <c r="CS194" s="13">
        <v>0</v>
      </c>
      <c r="CT194" s="13">
        <v>1</v>
      </c>
      <c r="CU194" s="13">
        <v>0</v>
      </c>
      <c r="CV194" s="13">
        <v>0</v>
      </c>
      <c r="CW194" s="13">
        <v>0</v>
      </c>
      <c r="CX194" s="13">
        <v>0</v>
      </c>
      <c r="CY194" s="13">
        <v>0</v>
      </c>
      <c r="CZ194" s="13">
        <v>0</v>
      </c>
      <c r="DA194" s="13">
        <v>0</v>
      </c>
      <c r="DB194" s="13">
        <v>4</v>
      </c>
      <c r="DC194" s="13">
        <v>0</v>
      </c>
      <c r="DD194" s="13">
        <v>0</v>
      </c>
      <c r="DE194" s="13">
        <v>0</v>
      </c>
      <c r="DF194" s="13">
        <v>0</v>
      </c>
      <c r="DG194" s="13">
        <v>0</v>
      </c>
      <c r="DH194" s="13">
        <v>0</v>
      </c>
      <c r="DI194" s="13">
        <v>1</v>
      </c>
      <c r="DJ194" s="13">
        <v>0</v>
      </c>
      <c r="DK194" s="13">
        <v>5</v>
      </c>
      <c r="DL194" s="13">
        <v>0</v>
      </c>
      <c r="DM194" s="13">
        <v>0</v>
      </c>
      <c r="DN194" s="13">
        <v>0</v>
      </c>
      <c r="DO194" s="13">
        <v>0</v>
      </c>
      <c r="DP194" s="13">
        <v>0</v>
      </c>
      <c r="DQ194" s="13">
        <v>0</v>
      </c>
      <c r="DR194" s="13">
        <v>0</v>
      </c>
      <c r="DS194" s="13">
        <v>1</v>
      </c>
      <c r="DT194" s="13">
        <v>3</v>
      </c>
      <c r="DU194" s="13">
        <v>0</v>
      </c>
      <c r="DV194" s="13">
        <v>0</v>
      </c>
      <c r="DW194" s="13">
        <v>0</v>
      </c>
      <c r="DX194" s="13">
        <v>0</v>
      </c>
      <c r="DY194" s="13">
        <v>0</v>
      </c>
      <c r="DZ194" s="13">
        <v>0</v>
      </c>
      <c r="EA194" s="13" t="s">
        <v>1845</v>
      </c>
      <c r="EB194" s="13">
        <v>2</v>
      </c>
      <c r="EC194" s="13">
        <v>0</v>
      </c>
      <c r="ED194" s="13">
        <v>24</v>
      </c>
      <c r="EE194" s="13">
        <v>0</v>
      </c>
      <c r="EF194" s="13">
        <v>3</v>
      </c>
      <c r="EG194" s="13">
        <v>0</v>
      </c>
      <c r="EH194" s="13">
        <v>1</v>
      </c>
      <c r="EI194" s="13">
        <v>0</v>
      </c>
      <c r="EJ194" s="13">
        <v>0</v>
      </c>
      <c r="EK194" s="13">
        <v>0</v>
      </c>
      <c r="EL194" s="13">
        <v>0</v>
      </c>
      <c r="EM194"/>
      <c r="EN194" s="7" t="b">
        <f t="shared" si="4"/>
        <v>1</v>
      </c>
      <c r="EO194" s="7" t="b">
        <f t="shared" si="5"/>
        <v>1</v>
      </c>
    </row>
    <row r="195" spans="1:145" s="14" customFormat="1" ht="15" customHeight="1" x14ac:dyDescent="0.25">
      <c r="A195" s="9">
        <v>193</v>
      </c>
      <c r="B195" s="13">
        <v>404925747</v>
      </c>
      <c r="C195" s="20" t="s">
        <v>1846</v>
      </c>
      <c r="D195" s="13" t="s">
        <v>1463</v>
      </c>
      <c r="E195" s="13" t="s">
        <v>1535</v>
      </c>
      <c r="F195" s="13" t="s">
        <v>1847</v>
      </c>
      <c r="G195" s="13" t="s">
        <v>1848</v>
      </c>
      <c r="H195" s="13">
        <v>322550505</v>
      </c>
      <c r="I195" s="13" t="s">
        <v>1849</v>
      </c>
      <c r="J195" s="13">
        <v>597939383</v>
      </c>
      <c r="K195" s="13" t="s">
        <v>151</v>
      </c>
      <c r="L195" s="8" t="s">
        <v>1051</v>
      </c>
      <c r="M195" s="13" t="s">
        <v>1850</v>
      </c>
      <c r="N195" s="13" t="s">
        <v>154</v>
      </c>
      <c r="O195" s="13">
        <v>0</v>
      </c>
      <c r="P195" s="13" t="s">
        <v>1851</v>
      </c>
      <c r="Q195" s="13" t="s">
        <v>1852</v>
      </c>
      <c r="R195" s="13">
        <v>0</v>
      </c>
      <c r="S195" s="8" t="s">
        <v>158</v>
      </c>
      <c r="T195" s="13" t="s">
        <v>1197</v>
      </c>
      <c r="U195" s="13">
        <v>0</v>
      </c>
      <c r="V195" s="13">
        <v>0</v>
      </c>
      <c r="W195" s="13">
        <v>0</v>
      </c>
      <c r="X195" s="13">
        <v>0</v>
      </c>
      <c r="Y195" s="13">
        <v>0</v>
      </c>
      <c r="Z195" s="13">
        <v>0</v>
      </c>
      <c r="AA195" s="13">
        <v>0</v>
      </c>
      <c r="AB195" s="13">
        <v>0</v>
      </c>
      <c r="AC195" s="13">
        <v>0</v>
      </c>
      <c r="AD195" s="13">
        <v>0</v>
      </c>
      <c r="AE195" s="13">
        <v>0</v>
      </c>
      <c r="AF195" s="13">
        <v>0</v>
      </c>
      <c r="AG195" s="13">
        <v>0</v>
      </c>
      <c r="AH195" s="13">
        <v>0</v>
      </c>
      <c r="AI195" s="13">
        <v>0</v>
      </c>
      <c r="AJ195" s="13">
        <v>0</v>
      </c>
      <c r="AK195" s="13">
        <v>0</v>
      </c>
      <c r="AL195" s="13">
        <v>0</v>
      </c>
      <c r="AM195" s="13">
        <v>0</v>
      </c>
      <c r="AN195" s="13">
        <v>0</v>
      </c>
      <c r="AO195" s="13">
        <v>0</v>
      </c>
      <c r="AP195" s="13">
        <v>0</v>
      </c>
      <c r="AQ195" s="13">
        <v>0</v>
      </c>
      <c r="AR195" s="13">
        <v>0</v>
      </c>
      <c r="AS195" s="13">
        <v>0</v>
      </c>
      <c r="AT195" s="13">
        <v>0</v>
      </c>
      <c r="AU195" s="13">
        <v>0</v>
      </c>
      <c r="AV195" s="13">
        <v>0</v>
      </c>
      <c r="AW195" s="13">
        <v>0</v>
      </c>
      <c r="AX195" s="13">
        <v>0</v>
      </c>
      <c r="AY195" s="13">
        <v>0</v>
      </c>
      <c r="AZ195" s="13">
        <v>0</v>
      </c>
      <c r="BA195" s="13">
        <v>0</v>
      </c>
      <c r="BB195" s="13">
        <v>0</v>
      </c>
      <c r="BC195" s="13">
        <v>0</v>
      </c>
      <c r="BD195" s="13">
        <v>0</v>
      </c>
      <c r="BE195" s="13">
        <v>0</v>
      </c>
      <c r="BF195" s="13">
        <v>0</v>
      </c>
      <c r="BG195" s="13">
        <v>0</v>
      </c>
      <c r="BH195" s="13">
        <v>0</v>
      </c>
      <c r="BI195" s="13">
        <v>0</v>
      </c>
      <c r="BJ195" s="13">
        <v>0</v>
      </c>
      <c r="BK195" s="13">
        <v>0</v>
      </c>
      <c r="BL195" s="13">
        <v>0</v>
      </c>
      <c r="BM195" s="13">
        <v>0</v>
      </c>
      <c r="BN195" s="13">
        <v>0</v>
      </c>
      <c r="BO195" s="13">
        <v>287</v>
      </c>
      <c r="BP195" s="13">
        <v>23</v>
      </c>
      <c r="BQ195" s="13">
        <v>25</v>
      </c>
      <c r="BR195" s="13">
        <v>0</v>
      </c>
      <c r="BS195" s="13">
        <v>0</v>
      </c>
      <c r="BT195" s="13">
        <v>22</v>
      </c>
      <c r="BU195" s="13">
        <v>0</v>
      </c>
      <c r="BV195" s="13">
        <v>20</v>
      </c>
      <c r="BW195" s="13">
        <v>24</v>
      </c>
      <c r="BX195" s="13">
        <v>6</v>
      </c>
      <c r="BY195" s="13">
        <v>18</v>
      </c>
      <c r="BZ195" s="13">
        <v>26</v>
      </c>
      <c r="CA195" s="13">
        <v>0</v>
      </c>
      <c r="CB195" s="13">
        <v>26</v>
      </c>
      <c r="CC195" s="13">
        <v>0</v>
      </c>
      <c r="CD195" s="13">
        <v>6</v>
      </c>
      <c r="CE195" s="13">
        <v>0</v>
      </c>
      <c r="CF195" s="13">
        <v>0</v>
      </c>
      <c r="CG195" s="13">
        <v>11</v>
      </c>
      <c r="CH195" s="13">
        <v>0</v>
      </c>
      <c r="CI195" s="13">
        <v>22</v>
      </c>
      <c r="CJ195" s="13">
        <v>11</v>
      </c>
      <c r="CK195" s="13">
        <v>0</v>
      </c>
      <c r="CL195" s="13">
        <v>1</v>
      </c>
      <c r="CM195" s="13">
        <v>0</v>
      </c>
      <c r="CN195" s="13">
        <v>0</v>
      </c>
      <c r="CO195" s="13">
        <v>0</v>
      </c>
      <c r="CP195" s="13">
        <v>11</v>
      </c>
      <c r="CQ195" s="13">
        <v>5</v>
      </c>
      <c r="CR195" s="13">
        <v>0</v>
      </c>
      <c r="CS195" s="13">
        <v>0</v>
      </c>
      <c r="CT195" s="13">
        <v>5</v>
      </c>
      <c r="CU195" s="13">
        <v>4</v>
      </c>
      <c r="CV195" s="13">
        <v>0</v>
      </c>
      <c r="CW195" s="13">
        <v>0</v>
      </c>
      <c r="CX195" s="13">
        <v>0</v>
      </c>
      <c r="CY195" s="13">
        <v>18</v>
      </c>
      <c r="CZ195" s="13">
        <v>0</v>
      </c>
      <c r="DA195" s="13">
        <v>6</v>
      </c>
      <c r="DB195" s="13">
        <v>18</v>
      </c>
      <c r="DC195" s="13">
        <v>8</v>
      </c>
      <c r="DD195" s="13">
        <v>0</v>
      </c>
      <c r="DE195" s="13">
        <v>0</v>
      </c>
      <c r="DF195" s="13">
        <v>26</v>
      </c>
      <c r="DG195" s="13">
        <v>0</v>
      </c>
      <c r="DH195" s="13">
        <v>1</v>
      </c>
      <c r="DI195" s="13">
        <v>3</v>
      </c>
      <c r="DJ195" s="13">
        <v>2</v>
      </c>
      <c r="DK195" s="13">
        <v>37</v>
      </c>
      <c r="DL195" s="13">
        <v>0</v>
      </c>
      <c r="DM195" s="13">
        <v>37</v>
      </c>
      <c r="DN195" s="13">
        <v>0</v>
      </c>
      <c r="DO195" s="13">
        <v>0</v>
      </c>
      <c r="DP195" s="13">
        <v>9</v>
      </c>
      <c r="DQ195" s="13">
        <v>1</v>
      </c>
      <c r="DR195" s="13">
        <v>8</v>
      </c>
      <c r="DS195" s="13">
        <v>5</v>
      </c>
      <c r="DT195" s="13">
        <v>17</v>
      </c>
      <c r="DU195" s="13">
        <v>0</v>
      </c>
      <c r="DV195" s="13">
        <v>0</v>
      </c>
      <c r="DW195" s="13">
        <v>0</v>
      </c>
      <c r="DX195" s="13">
        <v>0</v>
      </c>
      <c r="DY195" s="13">
        <v>0</v>
      </c>
      <c r="DZ195" s="13">
        <v>0</v>
      </c>
      <c r="EA195" s="13">
        <v>224</v>
      </c>
      <c r="EB195" s="13">
        <v>2</v>
      </c>
      <c r="EC195" s="13">
        <v>0</v>
      </c>
      <c r="ED195" s="13">
        <v>261</v>
      </c>
      <c r="EE195" s="13">
        <v>0</v>
      </c>
      <c r="EF195" s="13">
        <v>0</v>
      </c>
      <c r="EG195" s="13">
        <v>73</v>
      </c>
      <c r="EH195" s="13">
        <v>3</v>
      </c>
      <c r="EI195" s="13">
        <v>13</v>
      </c>
      <c r="EJ195" s="13">
        <v>2</v>
      </c>
      <c r="EK195" s="13">
        <v>89</v>
      </c>
      <c r="EL195" s="13">
        <v>58</v>
      </c>
      <c r="EM195"/>
      <c r="EN195" s="7" t="b">
        <f t="shared" si="4"/>
        <v>1</v>
      </c>
      <c r="EO195" s="7" t="b">
        <f t="shared" si="5"/>
        <v>1</v>
      </c>
    </row>
    <row r="196" spans="1:145" s="14" customFormat="1" ht="15" customHeight="1" x14ac:dyDescent="0.25">
      <c r="A196" s="9">
        <v>194</v>
      </c>
      <c r="B196" s="13">
        <v>202051876</v>
      </c>
      <c r="C196" s="20" t="s">
        <v>1853</v>
      </c>
      <c r="D196" s="13" t="s">
        <v>1463</v>
      </c>
      <c r="E196" s="13" t="s">
        <v>1580</v>
      </c>
      <c r="F196" s="13" t="s">
        <v>1854</v>
      </c>
      <c r="G196" s="15" t="s">
        <v>1855</v>
      </c>
      <c r="H196" s="13" t="s">
        <v>1856</v>
      </c>
      <c r="I196" s="13" t="s">
        <v>1857</v>
      </c>
      <c r="J196" s="13">
        <v>599409010</v>
      </c>
      <c r="K196" s="13" t="s">
        <v>151</v>
      </c>
      <c r="L196" s="8" t="s">
        <v>152</v>
      </c>
      <c r="M196" s="13" t="s">
        <v>1858</v>
      </c>
      <c r="N196" s="8" t="s">
        <v>185</v>
      </c>
      <c r="O196" s="13">
        <v>0</v>
      </c>
      <c r="P196" s="13" t="s">
        <v>1859</v>
      </c>
      <c r="Q196" s="13" t="s">
        <v>1860</v>
      </c>
      <c r="R196" s="17" t="s">
        <v>2426</v>
      </c>
      <c r="S196" s="8" t="s">
        <v>158</v>
      </c>
      <c r="T196" s="13" t="s">
        <v>1290</v>
      </c>
      <c r="U196" s="13">
        <v>0</v>
      </c>
      <c r="V196" s="13">
        <v>0</v>
      </c>
      <c r="W196" s="13">
        <v>0</v>
      </c>
      <c r="X196" s="13">
        <v>0</v>
      </c>
      <c r="Y196" s="13">
        <v>0</v>
      </c>
      <c r="Z196" s="13">
        <v>0</v>
      </c>
      <c r="AA196" s="13">
        <v>0</v>
      </c>
      <c r="AB196" s="13">
        <v>0</v>
      </c>
      <c r="AC196" s="13">
        <v>0</v>
      </c>
      <c r="AD196" s="13">
        <v>0</v>
      </c>
      <c r="AE196" s="13">
        <v>0</v>
      </c>
      <c r="AF196" s="13">
        <v>0</v>
      </c>
      <c r="AG196" s="13">
        <v>0</v>
      </c>
      <c r="AH196" s="13">
        <v>0</v>
      </c>
      <c r="AI196" s="13">
        <v>0</v>
      </c>
      <c r="AJ196" s="13">
        <v>0</v>
      </c>
      <c r="AK196" s="13">
        <v>0</v>
      </c>
      <c r="AL196" s="13">
        <v>0</v>
      </c>
      <c r="AM196" s="13">
        <v>0</v>
      </c>
      <c r="AN196" s="13">
        <v>0</v>
      </c>
      <c r="AO196" s="13">
        <v>0</v>
      </c>
      <c r="AP196" s="13">
        <v>0</v>
      </c>
      <c r="AQ196" s="13">
        <v>0</v>
      </c>
      <c r="AR196" s="13">
        <v>0</v>
      </c>
      <c r="AS196" s="13">
        <v>0</v>
      </c>
      <c r="AT196" s="13">
        <v>0</v>
      </c>
      <c r="AU196" s="13">
        <v>0</v>
      </c>
      <c r="AV196" s="13">
        <v>0</v>
      </c>
      <c r="AW196" s="13">
        <v>0</v>
      </c>
      <c r="AX196" s="13">
        <v>0</v>
      </c>
      <c r="AY196" s="13">
        <v>0</v>
      </c>
      <c r="AZ196" s="13">
        <v>0</v>
      </c>
      <c r="BA196" s="13">
        <v>0</v>
      </c>
      <c r="BB196" s="13">
        <v>0</v>
      </c>
      <c r="BC196" s="13">
        <v>0</v>
      </c>
      <c r="BD196" s="13">
        <v>0</v>
      </c>
      <c r="BE196" s="13">
        <v>0</v>
      </c>
      <c r="BF196" s="13">
        <v>0</v>
      </c>
      <c r="BG196" s="13">
        <v>0</v>
      </c>
      <c r="BH196" s="13">
        <v>0</v>
      </c>
      <c r="BI196" s="13">
        <v>0</v>
      </c>
      <c r="BJ196" s="13">
        <v>0</v>
      </c>
      <c r="BK196" s="13">
        <v>0</v>
      </c>
      <c r="BL196" s="13">
        <v>0</v>
      </c>
      <c r="BM196" s="13">
        <v>0</v>
      </c>
      <c r="BN196" s="13">
        <v>0</v>
      </c>
      <c r="BO196" s="13">
        <v>141</v>
      </c>
      <c r="BP196" s="13">
        <v>0</v>
      </c>
      <c r="BQ196" s="13">
        <v>0</v>
      </c>
      <c r="BR196" s="13">
        <v>0</v>
      </c>
      <c r="BS196" s="13">
        <v>0</v>
      </c>
      <c r="BT196" s="13">
        <v>30</v>
      </c>
      <c r="BU196" s="13">
        <v>0</v>
      </c>
      <c r="BV196" s="13">
        <v>13</v>
      </c>
      <c r="BW196" s="13">
        <v>2</v>
      </c>
      <c r="BX196" s="13">
        <v>1</v>
      </c>
      <c r="BY196" s="13">
        <v>1</v>
      </c>
      <c r="BZ196" s="13">
        <v>0</v>
      </c>
      <c r="CA196" s="13">
        <v>0</v>
      </c>
      <c r="CB196" s="13">
        <v>0</v>
      </c>
      <c r="CC196" s="13">
        <v>0</v>
      </c>
      <c r="CD196" s="13">
        <v>0</v>
      </c>
      <c r="CE196" s="13">
        <v>0</v>
      </c>
      <c r="CF196" s="13">
        <v>0</v>
      </c>
      <c r="CG196" s="13">
        <v>0</v>
      </c>
      <c r="CH196" s="13">
        <v>50</v>
      </c>
      <c r="CI196" s="13">
        <v>28</v>
      </c>
      <c r="CJ196" s="13">
        <v>0</v>
      </c>
      <c r="CK196" s="13">
        <v>0</v>
      </c>
      <c r="CL196" s="13">
        <v>0</v>
      </c>
      <c r="CM196" s="13">
        <v>0</v>
      </c>
      <c r="CN196" s="13">
        <v>0</v>
      </c>
      <c r="CO196" s="13">
        <v>0</v>
      </c>
      <c r="CP196" s="13">
        <v>10</v>
      </c>
      <c r="CQ196" s="13">
        <v>0</v>
      </c>
      <c r="CR196" s="13">
        <v>0</v>
      </c>
      <c r="CS196" s="13">
        <v>0</v>
      </c>
      <c r="CT196" s="13">
        <v>0</v>
      </c>
      <c r="CU196" s="13">
        <v>0</v>
      </c>
      <c r="CV196" s="13">
        <v>0</v>
      </c>
      <c r="CW196" s="13">
        <v>0</v>
      </c>
      <c r="CX196" s="13">
        <v>0</v>
      </c>
      <c r="CY196" s="13">
        <v>0</v>
      </c>
      <c r="CZ196" s="13">
        <v>0</v>
      </c>
      <c r="DA196" s="13">
        <v>0</v>
      </c>
      <c r="DB196" s="13">
        <v>0</v>
      </c>
      <c r="DC196" s="13">
        <v>0</v>
      </c>
      <c r="DD196" s="13">
        <v>0</v>
      </c>
      <c r="DE196" s="13">
        <v>0</v>
      </c>
      <c r="DF196" s="13">
        <v>8</v>
      </c>
      <c r="DG196" s="13">
        <v>0</v>
      </c>
      <c r="DH196" s="13">
        <v>2</v>
      </c>
      <c r="DI196" s="13">
        <v>0</v>
      </c>
      <c r="DJ196" s="13">
        <v>0</v>
      </c>
      <c r="DK196" s="13">
        <v>16</v>
      </c>
      <c r="DL196" s="13">
        <v>16</v>
      </c>
      <c r="DM196" s="13">
        <v>0</v>
      </c>
      <c r="DN196" s="13">
        <v>0</v>
      </c>
      <c r="DO196" s="13">
        <v>0</v>
      </c>
      <c r="DP196" s="13">
        <v>3</v>
      </c>
      <c r="DQ196" s="13">
        <v>1</v>
      </c>
      <c r="DR196" s="13">
        <v>2</v>
      </c>
      <c r="DS196" s="13">
        <v>16</v>
      </c>
      <c r="DT196" s="13">
        <v>17</v>
      </c>
      <c r="DU196" s="13">
        <v>0</v>
      </c>
      <c r="DV196" s="13">
        <v>0</v>
      </c>
      <c r="DW196" s="13">
        <v>0</v>
      </c>
      <c r="DX196" s="13">
        <v>0</v>
      </c>
      <c r="DY196" s="13">
        <v>0</v>
      </c>
      <c r="DZ196" s="13">
        <v>404</v>
      </c>
      <c r="EA196" s="13">
        <v>85</v>
      </c>
      <c r="EB196" s="13">
        <v>9</v>
      </c>
      <c r="EC196" s="13">
        <v>2</v>
      </c>
      <c r="ED196" s="13">
        <v>98</v>
      </c>
      <c r="EE196" s="13">
        <v>0</v>
      </c>
      <c r="EF196" s="13">
        <v>64</v>
      </c>
      <c r="EG196" s="13">
        <v>4</v>
      </c>
      <c r="EH196" s="13">
        <v>4</v>
      </c>
      <c r="EI196" s="13">
        <v>0</v>
      </c>
      <c r="EJ196" s="13">
        <v>0</v>
      </c>
      <c r="EK196" s="13">
        <v>31</v>
      </c>
      <c r="EL196" s="13">
        <v>107</v>
      </c>
      <c r="EM196" t="s">
        <v>2407</v>
      </c>
      <c r="EN196" s="7" t="b">
        <f t="shared" ref="EN196:EN259" si="6">SUM(W196:Y196)=V196</f>
        <v>1</v>
      </c>
      <c r="EO196" s="7" t="b">
        <f t="shared" ref="EO196:EO259" si="7">AA196+AB196+AE196+AF196+AG196+AH196+AI196+AJ196+AK196+AL196+AM196+AN196+AO196+AP196+AQ196+AU196+AY196+AZ196+BA196+BB196+BC196+BF196+BG196+BH196+BI196+BJ196+BK196+BL196+BM196=Z196</f>
        <v>1</v>
      </c>
    </row>
    <row r="197" spans="1:145" s="14" customFormat="1" ht="15" customHeight="1" x14ac:dyDescent="0.25">
      <c r="A197" s="9">
        <v>195</v>
      </c>
      <c r="B197" s="13" t="s">
        <v>1861</v>
      </c>
      <c r="C197" s="20" t="s">
        <v>1862</v>
      </c>
      <c r="D197" s="13" t="s">
        <v>1463</v>
      </c>
      <c r="E197" s="13" t="s">
        <v>1580</v>
      </c>
      <c r="F197" s="13" t="s">
        <v>1863</v>
      </c>
      <c r="G197" s="13" t="s">
        <v>1864</v>
      </c>
      <c r="H197" s="13">
        <v>2517008</v>
      </c>
      <c r="I197" s="13" t="s">
        <v>1865</v>
      </c>
      <c r="J197" s="13" t="s">
        <v>1866</v>
      </c>
      <c r="K197" s="13" t="s">
        <v>151</v>
      </c>
      <c r="L197" s="8" t="s">
        <v>152</v>
      </c>
      <c r="M197" s="13" t="s">
        <v>214</v>
      </c>
      <c r="N197" s="8" t="s">
        <v>185</v>
      </c>
      <c r="O197" s="13">
        <v>0</v>
      </c>
      <c r="P197" s="13" t="s">
        <v>1867</v>
      </c>
      <c r="Q197" s="13" t="s">
        <v>1868</v>
      </c>
      <c r="R197" s="13">
        <v>0</v>
      </c>
      <c r="S197" s="8" t="s">
        <v>158</v>
      </c>
      <c r="T197" s="8" t="s">
        <v>229</v>
      </c>
      <c r="U197" s="13">
        <v>0</v>
      </c>
      <c r="V197" s="13">
        <v>0</v>
      </c>
      <c r="W197" s="13">
        <v>0</v>
      </c>
      <c r="X197" s="13">
        <v>0</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3">
        <v>0</v>
      </c>
      <c r="AO197" s="13">
        <v>0</v>
      </c>
      <c r="AP197" s="13">
        <v>0</v>
      </c>
      <c r="AQ197" s="13">
        <v>0</v>
      </c>
      <c r="AR197" s="13">
        <v>0</v>
      </c>
      <c r="AS197" s="13">
        <v>0</v>
      </c>
      <c r="AT197" s="13">
        <v>0</v>
      </c>
      <c r="AU197" s="13">
        <v>0</v>
      </c>
      <c r="AV197" s="13">
        <v>0</v>
      </c>
      <c r="AW197" s="13">
        <v>0</v>
      </c>
      <c r="AX197" s="13">
        <v>0</v>
      </c>
      <c r="AY197" s="13">
        <v>0</v>
      </c>
      <c r="AZ197" s="13">
        <v>0</v>
      </c>
      <c r="BA197" s="13">
        <v>0</v>
      </c>
      <c r="BB197" s="13">
        <v>0</v>
      </c>
      <c r="BC197" s="13">
        <v>0</v>
      </c>
      <c r="BD197" s="13">
        <v>0</v>
      </c>
      <c r="BE197" s="13">
        <v>0</v>
      </c>
      <c r="BF197" s="13">
        <v>0</v>
      </c>
      <c r="BG197" s="13">
        <v>0</v>
      </c>
      <c r="BH197" s="13">
        <v>0</v>
      </c>
      <c r="BI197" s="13">
        <v>0</v>
      </c>
      <c r="BJ197" s="13">
        <v>0</v>
      </c>
      <c r="BK197" s="13">
        <v>0</v>
      </c>
      <c r="BL197" s="13">
        <v>0</v>
      </c>
      <c r="BM197" s="13">
        <v>0</v>
      </c>
      <c r="BN197" s="13">
        <v>0</v>
      </c>
      <c r="BO197" s="13" t="s">
        <v>1869</v>
      </c>
      <c r="BP197" s="13">
        <v>36</v>
      </c>
      <c r="BQ197" s="13">
        <v>12</v>
      </c>
      <c r="BR197" s="13">
        <v>2</v>
      </c>
      <c r="BS197" s="13">
        <v>0</v>
      </c>
      <c r="BT197" s="13">
        <v>13</v>
      </c>
      <c r="BU197" s="13">
        <v>0</v>
      </c>
      <c r="BV197" s="13" t="s">
        <v>1870</v>
      </c>
      <c r="BW197" s="13">
        <v>4</v>
      </c>
      <c r="BX197" s="13">
        <v>2</v>
      </c>
      <c r="BY197" s="13">
        <v>2</v>
      </c>
      <c r="BZ197" s="13"/>
      <c r="CA197" s="13">
        <v>0</v>
      </c>
      <c r="CB197" s="13">
        <v>0</v>
      </c>
      <c r="CC197" s="13">
        <v>0</v>
      </c>
      <c r="CD197" s="13">
        <v>0</v>
      </c>
      <c r="CE197" s="13">
        <v>0</v>
      </c>
      <c r="CF197" s="13">
        <v>0</v>
      </c>
      <c r="CG197" s="13">
        <v>0</v>
      </c>
      <c r="CH197" s="13">
        <v>0</v>
      </c>
      <c r="CI197" s="13">
        <v>0</v>
      </c>
      <c r="CJ197" s="13">
        <v>0</v>
      </c>
      <c r="CK197" s="13">
        <v>0</v>
      </c>
      <c r="CL197" s="13">
        <v>0</v>
      </c>
      <c r="CM197" s="13">
        <v>0</v>
      </c>
      <c r="CN197" s="13">
        <v>0</v>
      </c>
      <c r="CO197" s="13">
        <v>0</v>
      </c>
      <c r="CP197" s="13">
        <v>0</v>
      </c>
      <c r="CQ197" s="13">
        <v>0</v>
      </c>
      <c r="CR197" s="13">
        <v>0</v>
      </c>
      <c r="CS197" s="13">
        <v>0</v>
      </c>
      <c r="CT197" s="13">
        <v>0</v>
      </c>
      <c r="CU197" s="13">
        <v>0</v>
      </c>
      <c r="CV197" s="13">
        <v>0</v>
      </c>
      <c r="CW197" s="13">
        <v>0</v>
      </c>
      <c r="CX197" s="13">
        <v>0</v>
      </c>
      <c r="CY197" s="13">
        <v>0</v>
      </c>
      <c r="CZ197" s="13">
        <v>0</v>
      </c>
      <c r="DA197" s="13">
        <v>0</v>
      </c>
      <c r="DB197" s="13">
        <v>0</v>
      </c>
      <c r="DC197" s="13">
        <v>0</v>
      </c>
      <c r="DD197" s="13">
        <v>0</v>
      </c>
      <c r="DE197" s="13">
        <v>0</v>
      </c>
      <c r="DF197" s="13">
        <v>0</v>
      </c>
      <c r="DG197" s="13">
        <v>0</v>
      </c>
      <c r="DH197" s="13">
        <v>1</v>
      </c>
      <c r="DI197" s="13">
        <v>0</v>
      </c>
      <c r="DJ197" s="13">
        <v>0</v>
      </c>
      <c r="DK197" s="13" t="s">
        <v>1871</v>
      </c>
      <c r="DL197" s="13">
        <v>0</v>
      </c>
      <c r="DM197" s="13">
        <v>0</v>
      </c>
      <c r="DN197" s="13">
        <v>0</v>
      </c>
      <c r="DO197" s="13">
        <v>0</v>
      </c>
      <c r="DP197" s="13">
        <v>0</v>
      </c>
      <c r="DQ197" s="13">
        <v>0</v>
      </c>
      <c r="DR197" s="13">
        <v>0</v>
      </c>
      <c r="DS197" s="13">
        <v>6</v>
      </c>
      <c r="DT197" s="13">
        <v>5</v>
      </c>
      <c r="DU197" s="13">
        <v>0</v>
      </c>
      <c r="DV197" s="13">
        <v>0</v>
      </c>
      <c r="DW197" s="13">
        <v>0</v>
      </c>
      <c r="DX197" s="13">
        <v>0</v>
      </c>
      <c r="DY197" s="13">
        <v>0</v>
      </c>
      <c r="DZ197" s="13" t="s">
        <v>1872</v>
      </c>
      <c r="EA197" s="13" t="s">
        <v>1873</v>
      </c>
      <c r="EB197" s="13">
        <v>0</v>
      </c>
      <c r="EC197" s="13">
        <v>0</v>
      </c>
      <c r="ED197" s="13" t="s">
        <v>1874</v>
      </c>
      <c r="EE197" s="13">
        <v>0</v>
      </c>
      <c r="EF197" s="13" t="s">
        <v>1875</v>
      </c>
      <c r="EG197" s="13" t="s">
        <v>1876</v>
      </c>
      <c r="EH197" s="13">
        <v>1</v>
      </c>
      <c r="EI197" s="13">
        <v>1</v>
      </c>
      <c r="EJ197" s="13">
        <v>1</v>
      </c>
      <c r="EK197" s="13" t="s">
        <v>1877</v>
      </c>
      <c r="EL197" s="13">
        <v>10</v>
      </c>
      <c r="EM197"/>
      <c r="EN197" s="7" t="b">
        <f t="shared" si="6"/>
        <v>1</v>
      </c>
      <c r="EO197" s="7" t="b">
        <f t="shared" si="7"/>
        <v>1</v>
      </c>
    </row>
    <row r="198" spans="1:145" s="14" customFormat="1" ht="15" customHeight="1" x14ac:dyDescent="0.25">
      <c r="A198" s="9">
        <v>196</v>
      </c>
      <c r="B198" s="13">
        <v>204923262</v>
      </c>
      <c r="C198" s="20" t="s">
        <v>1878</v>
      </c>
      <c r="D198" s="13" t="s">
        <v>1463</v>
      </c>
      <c r="E198" s="13" t="s">
        <v>1535</v>
      </c>
      <c r="F198" s="13" t="s">
        <v>1879</v>
      </c>
      <c r="G198" s="13" t="s">
        <v>2414</v>
      </c>
      <c r="H198" s="13">
        <v>322186186</v>
      </c>
      <c r="I198" s="13" t="s">
        <v>1880</v>
      </c>
      <c r="J198" s="13">
        <v>599788888</v>
      </c>
      <c r="K198" s="13" t="s">
        <v>151</v>
      </c>
      <c r="L198" s="8" t="s">
        <v>152</v>
      </c>
      <c r="M198" s="13" t="s">
        <v>1881</v>
      </c>
      <c r="N198" s="8" t="s">
        <v>185</v>
      </c>
      <c r="O198" s="13">
        <v>0</v>
      </c>
      <c r="P198" s="13" t="s">
        <v>1882</v>
      </c>
      <c r="Q198" s="13" t="s">
        <v>1883</v>
      </c>
      <c r="R198" s="13">
        <v>1924</v>
      </c>
      <c r="S198" s="8" t="s">
        <v>158</v>
      </c>
      <c r="T198" s="13" t="s">
        <v>1884</v>
      </c>
      <c r="U198" s="13">
        <v>0</v>
      </c>
      <c r="V198" s="13">
        <v>0</v>
      </c>
      <c r="W198" s="13">
        <v>0</v>
      </c>
      <c r="X198" s="13">
        <v>0</v>
      </c>
      <c r="Y198" s="13">
        <v>0</v>
      </c>
      <c r="Z198" s="13">
        <v>13</v>
      </c>
      <c r="AA198" s="13">
        <v>13</v>
      </c>
      <c r="AB198" s="13">
        <v>0</v>
      </c>
      <c r="AC198" s="13">
        <v>0</v>
      </c>
      <c r="AD198" s="13">
        <v>0</v>
      </c>
      <c r="AE198" s="13">
        <v>0</v>
      </c>
      <c r="AF198" s="13">
        <v>0</v>
      </c>
      <c r="AG198" s="13">
        <v>0</v>
      </c>
      <c r="AH198" s="13">
        <v>0</v>
      </c>
      <c r="AI198" s="13">
        <v>0</v>
      </c>
      <c r="AJ198" s="13">
        <v>0</v>
      </c>
      <c r="AK198" s="13">
        <v>0</v>
      </c>
      <c r="AL198" s="13">
        <v>0</v>
      </c>
      <c r="AM198" s="13">
        <v>0</v>
      </c>
      <c r="AN198" s="13">
        <v>0</v>
      </c>
      <c r="AO198" s="13">
        <v>0</v>
      </c>
      <c r="AP198" s="13">
        <v>0</v>
      </c>
      <c r="AQ198" s="13">
        <v>0</v>
      </c>
      <c r="AR198" s="13">
        <v>0</v>
      </c>
      <c r="AS198" s="13">
        <v>0</v>
      </c>
      <c r="AT198" s="13">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23</v>
      </c>
      <c r="BP198" s="13">
        <v>6</v>
      </c>
      <c r="BQ198" s="13">
        <v>4</v>
      </c>
      <c r="BR198" s="13">
        <v>0</v>
      </c>
      <c r="BS198" s="13">
        <v>0</v>
      </c>
      <c r="BT198" s="13">
        <v>0</v>
      </c>
      <c r="BU198" s="13">
        <v>0</v>
      </c>
      <c r="BV198" s="13">
        <v>0</v>
      </c>
      <c r="BW198" s="13">
        <v>6</v>
      </c>
      <c r="BX198" s="13">
        <v>2</v>
      </c>
      <c r="BY198" s="13">
        <v>4</v>
      </c>
      <c r="BZ198" s="13">
        <v>2</v>
      </c>
      <c r="CA198" s="13">
        <v>2</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2</v>
      </c>
      <c r="CQ198" s="13">
        <v>1</v>
      </c>
      <c r="CR198" s="13">
        <v>0</v>
      </c>
      <c r="CS198" s="13">
        <v>0</v>
      </c>
      <c r="CT198" s="13">
        <v>0</v>
      </c>
      <c r="CU198" s="13">
        <v>0</v>
      </c>
      <c r="CV198" s="13">
        <v>0</v>
      </c>
      <c r="CW198" s="13">
        <v>0</v>
      </c>
      <c r="CX198" s="13">
        <v>0</v>
      </c>
      <c r="CY198" s="13">
        <v>0</v>
      </c>
      <c r="CZ198" s="13">
        <v>0</v>
      </c>
      <c r="DA198" s="13">
        <v>2</v>
      </c>
      <c r="DB198" s="13">
        <v>0</v>
      </c>
      <c r="DC198" s="13">
        <v>0</v>
      </c>
      <c r="DD198" s="13">
        <v>0</v>
      </c>
      <c r="DE198" s="13">
        <v>0</v>
      </c>
      <c r="DF198" s="13">
        <v>0</v>
      </c>
      <c r="DG198" s="13">
        <v>0</v>
      </c>
      <c r="DH198" s="13">
        <v>0</v>
      </c>
      <c r="DI198" s="13">
        <v>0</v>
      </c>
      <c r="DJ198" s="13">
        <v>0</v>
      </c>
      <c r="DK198" s="13">
        <v>7</v>
      </c>
      <c r="DL198" s="13">
        <v>7</v>
      </c>
      <c r="DM198" s="13">
        <v>0</v>
      </c>
      <c r="DN198" s="13">
        <v>0</v>
      </c>
      <c r="DO198" s="13">
        <v>0</v>
      </c>
      <c r="DP198" s="13">
        <v>1</v>
      </c>
      <c r="DQ198" s="13">
        <v>1</v>
      </c>
      <c r="DR198" s="13">
        <v>0</v>
      </c>
      <c r="DS198" s="13">
        <v>3</v>
      </c>
      <c r="DT198" s="13">
        <v>3</v>
      </c>
      <c r="DU198" s="13">
        <v>1</v>
      </c>
      <c r="DV198" s="13">
        <v>0</v>
      </c>
      <c r="DW198" s="13">
        <v>0</v>
      </c>
      <c r="DX198" s="13">
        <v>0</v>
      </c>
      <c r="DY198" s="13">
        <v>0</v>
      </c>
      <c r="DZ198" s="13">
        <v>0</v>
      </c>
      <c r="EA198" s="13">
        <v>79</v>
      </c>
      <c r="EB198" s="13">
        <v>0</v>
      </c>
      <c r="EC198" s="13">
        <v>4</v>
      </c>
      <c r="ED198" s="13">
        <v>32</v>
      </c>
      <c r="EE198" s="13">
        <v>0</v>
      </c>
      <c r="EF198" s="13">
        <v>4</v>
      </c>
      <c r="EG198" s="13">
        <v>12</v>
      </c>
      <c r="EH198" s="13">
        <v>0</v>
      </c>
      <c r="EI198" s="13">
        <v>0</v>
      </c>
      <c r="EJ198" s="13">
        <v>0</v>
      </c>
      <c r="EK198" s="13">
        <v>25</v>
      </c>
      <c r="EL198" s="13">
        <v>2</v>
      </c>
      <c r="EM198"/>
      <c r="EN198" s="7" t="b">
        <f t="shared" si="6"/>
        <v>1</v>
      </c>
      <c r="EO198" s="7" t="b">
        <f t="shared" si="7"/>
        <v>1</v>
      </c>
    </row>
    <row r="199" spans="1:145" s="14" customFormat="1" ht="15" customHeight="1" x14ac:dyDescent="0.25">
      <c r="A199" s="9">
        <v>197</v>
      </c>
      <c r="B199" s="13">
        <v>405064594</v>
      </c>
      <c r="C199" s="20" t="s">
        <v>1885</v>
      </c>
      <c r="D199" s="13" t="s">
        <v>1463</v>
      </c>
      <c r="E199" s="13" t="s">
        <v>2503</v>
      </c>
      <c r="F199" s="13" t="s">
        <v>1886</v>
      </c>
      <c r="G199" s="15" t="s">
        <v>1887</v>
      </c>
      <c r="H199" s="13">
        <v>232244455</v>
      </c>
      <c r="I199" s="13" t="s">
        <v>1888</v>
      </c>
      <c r="J199" s="13">
        <v>577555122</v>
      </c>
      <c r="K199" s="13" t="s">
        <v>151</v>
      </c>
      <c r="L199" s="8" t="s">
        <v>152</v>
      </c>
      <c r="M199" s="13" t="s">
        <v>770</v>
      </c>
      <c r="N199" s="8" t="s">
        <v>185</v>
      </c>
      <c r="O199" s="13">
        <v>0</v>
      </c>
      <c r="P199" s="45" t="s">
        <v>2449</v>
      </c>
      <c r="Q199" s="13" t="s">
        <v>1889</v>
      </c>
      <c r="R199" s="17" t="s">
        <v>2426</v>
      </c>
      <c r="S199" s="8" t="s">
        <v>158</v>
      </c>
      <c r="T199" s="13" t="s">
        <v>1290</v>
      </c>
      <c r="U199" s="13">
        <v>18</v>
      </c>
      <c r="V199" s="13">
        <v>18</v>
      </c>
      <c r="W199" s="13">
        <v>6</v>
      </c>
      <c r="X199" s="13">
        <v>6</v>
      </c>
      <c r="Y199" s="13">
        <v>6</v>
      </c>
      <c r="Z199" s="13">
        <v>0</v>
      </c>
      <c r="AA199" s="13">
        <v>0</v>
      </c>
      <c r="AB199" s="13">
        <v>0</v>
      </c>
      <c r="AC199" s="13">
        <v>0</v>
      </c>
      <c r="AD199" s="13">
        <v>0</v>
      </c>
      <c r="AE199" s="13">
        <v>0</v>
      </c>
      <c r="AF199" s="13">
        <v>0</v>
      </c>
      <c r="AG199" s="13">
        <v>0</v>
      </c>
      <c r="AH199" s="13">
        <v>0</v>
      </c>
      <c r="AI199" s="13">
        <v>0</v>
      </c>
      <c r="AJ199" s="13">
        <v>0</v>
      </c>
      <c r="AK199" s="13">
        <v>0</v>
      </c>
      <c r="AL199" s="13">
        <v>0</v>
      </c>
      <c r="AM199" s="13">
        <v>0</v>
      </c>
      <c r="AN199" s="13">
        <v>0</v>
      </c>
      <c r="AO199" s="13">
        <v>0</v>
      </c>
      <c r="AP199" s="13">
        <v>0</v>
      </c>
      <c r="AQ199" s="13">
        <v>0</v>
      </c>
      <c r="AR199" s="13">
        <v>0</v>
      </c>
      <c r="AS199" s="13">
        <v>0</v>
      </c>
      <c r="AT199" s="13">
        <v>0</v>
      </c>
      <c r="AU199" s="13">
        <v>0</v>
      </c>
      <c r="AV199" s="13">
        <v>0</v>
      </c>
      <c r="AW199" s="13">
        <v>0</v>
      </c>
      <c r="AX199" s="13">
        <v>0</v>
      </c>
      <c r="AY199" s="13">
        <v>0</v>
      </c>
      <c r="AZ199" s="13">
        <v>0</v>
      </c>
      <c r="BA199" s="13">
        <v>0</v>
      </c>
      <c r="BB199" s="13">
        <v>0</v>
      </c>
      <c r="BC199" s="13">
        <v>0</v>
      </c>
      <c r="BD199" s="13">
        <v>0</v>
      </c>
      <c r="BE199" s="13">
        <v>0</v>
      </c>
      <c r="BF199" s="13">
        <v>0</v>
      </c>
      <c r="BG199" s="13">
        <v>0</v>
      </c>
      <c r="BH199" s="13">
        <v>0</v>
      </c>
      <c r="BI199" s="13">
        <v>0</v>
      </c>
      <c r="BJ199" s="13">
        <v>0</v>
      </c>
      <c r="BK199" s="13">
        <v>0</v>
      </c>
      <c r="BL199" s="13">
        <v>0</v>
      </c>
      <c r="BM199" s="13">
        <v>0</v>
      </c>
      <c r="BN199" s="13">
        <v>0</v>
      </c>
      <c r="BO199" s="13">
        <v>123</v>
      </c>
      <c r="BP199" s="13">
        <v>6</v>
      </c>
      <c r="BQ199" s="13">
        <v>8</v>
      </c>
      <c r="BR199" s="13">
        <v>0</v>
      </c>
      <c r="BS199" s="13">
        <v>0</v>
      </c>
      <c r="BT199" s="13">
        <v>16</v>
      </c>
      <c r="BU199" s="13">
        <v>25</v>
      </c>
      <c r="BV199" s="13">
        <v>0</v>
      </c>
      <c r="BW199" s="13">
        <v>5</v>
      </c>
      <c r="BX199" s="13">
        <v>2</v>
      </c>
      <c r="BY199" s="13">
        <v>3</v>
      </c>
      <c r="BZ199" s="13">
        <v>9</v>
      </c>
      <c r="CA199" s="13">
        <v>6</v>
      </c>
      <c r="CB199" s="13">
        <v>3</v>
      </c>
      <c r="CC199" s="13">
        <v>0</v>
      </c>
      <c r="CD199" s="13">
        <v>0</v>
      </c>
      <c r="CE199" s="13">
        <v>0</v>
      </c>
      <c r="CF199" s="13">
        <v>0</v>
      </c>
      <c r="CG199" s="13">
        <v>15</v>
      </c>
      <c r="CH199" s="13">
        <v>25</v>
      </c>
      <c r="CI199" s="13">
        <v>0</v>
      </c>
      <c r="CJ199" s="13">
        <v>3</v>
      </c>
      <c r="CK199" s="13">
        <v>0</v>
      </c>
      <c r="CL199" s="13">
        <v>0</v>
      </c>
      <c r="CM199" s="13">
        <v>0</v>
      </c>
      <c r="CN199" s="13">
        <v>0</v>
      </c>
      <c r="CO199" s="13">
        <v>0</v>
      </c>
      <c r="CP199" s="13">
        <v>0</v>
      </c>
      <c r="CQ199" s="13">
        <v>0</v>
      </c>
      <c r="CR199" s="13">
        <v>0</v>
      </c>
      <c r="CS199" s="13">
        <v>0</v>
      </c>
      <c r="CT199" s="13">
        <v>1</v>
      </c>
      <c r="CU199" s="13">
        <v>0</v>
      </c>
      <c r="CV199" s="13">
        <v>0</v>
      </c>
      <c r="CW199" s="13">
        <v>0</v>
      </c>
      <c r="CX199" s="13">
        <v>0</v>
      </c>
      <c r="CY199" s="13">
        <v>0</v>
      </c>
      <c r="CZ199" s="13">
        <v>0</v>
      </c>
      <c r="DA199" s="13">
        <v>5</v>
      </c>
      <c r="DB199" s="13">
        <v>0</v>
      </c>
      <c r="DC199" s="13">
        <v>5</v>
      </c>
      <c r="DD199" s="13">
        <v>0</v>
      </c>
      <c r="DE199" s="13">
        <v>0</v>
      </c>
      <c r="DF199" s="13">
        <v>0</v>
      </c>
      <c r="DG199" s="13">
        <v>0</v>
      </c>
      <c r="DH199" s="13">
        <v>0</v>
      </c>
      <c r="DI199" s="13">
        <v>1</v>
      </c>
      <c r="DJ199" s="13">
        <v>0</v>
      </c>
      <c r="DK199" s="13">
        <v>0</v>
      </c>
      <c r="DL199" s="13">
        <v>0</v>
      </c>
      <c r="DM199" s="13">
        <v>0</v>
      </c>
      <c r="DN199" s="13">
        <v>6</v>
      </c>
      <c r="DO199" s="13">
        <v>3</v>
      </c>
      <c r="DP199" s="13">
        <v>3</v>
      </c>
      <c r="DQ199" s="13">
        <v>2</v>
      </c>
      <c r="DR199" s="13">
        <v>0</v>
      </c>
      <c r="DS199" s="13">
        <v>7</v>
      </c>
      <c r="DT199" s="13">
        <v>5</v>
      </c>
      <c r="DU199" s="13">
        <v>0</v>
      </c>
      <c r="DV199" s="13">
        <v>0</v>
      </c>
      <c r="DW199" s="13">
        <v>0</v>
      </c>
      <c r="DX199" s="13">
        <v>0</v>
      </c>
      <c r="DY199" s="13">
        <v>0</v>
      </c>
      <c r="DZ199" s="13">
        <v>575</v>
      </c>
      <c r="EA199" s="13">
        <v>266</v>
      </c>
      <c r="EB199" s="13">
        <v>9</v>
      </c>
      <c r="EC199" s="13">
        <v>0</v>
      </c>
      <c r="ED199" s="13">
        <v>127</v>
      </c>
      <c r="EE199" s="13">
        <v>12</v>
      </c>
      <c r="EF199" s="13">
        <v>74</v>
      </c>
      <c r="EG199" s="13">
        <v>39</v>
      </c>
      <c r="EH199" s="13">
        <v>3</v>
      </c>
      <c r="EI199" s="13">
        <v>0</v>
      </c>
      <c r="EJ199" s="13">
        <v>0</v>
      </c>
      <c r="EK199" s="13">
        <v>34</v>
      </c>
      <c r="EL199" s="13">
        <v>11</v>
      </c>
      <c r="EM199" t="s">
        <v>2401</v>
      </c>
      <c r="EN199" s="7" t="b">
        <f t="shared" si="6"/>
        <v>1</v>
      </c>
      <c r="EO199" s="7" t="b">
        <f t="shared" si="7"/>
        <v>1</v>
      </c>
    </row>
    <row r="200" spans="1:145" s="14" customFormat="1" ht="15" customHeight="1" x14ac:dyDescent="0.25">
      <c r="A200" s="9">
        <v>198</v>
      </c>
      <c r="B200" s="13">
        <v>405018831</v>
      </c>
      <c r="C200" s="20" t="s">
        <v>1890</v>
      </c>
      <c r="D200" s="13" t="s">
        <v>1463</v>
      </c>
      <c r="E200" s="13" t="s">
        <v>1535</v>
      </c>
      <c r="F200" s="13" t="s">
        <v>1891</v>
      </c>
      <c r="G200" s="15" t="s">
        <v>2450</v>
      </c>
      <c r="H200" s="13">
        <v>322471024</v>
      </c>
      <c r="I200" s="13" t="s">
        <v>1892</v>
      </c>
      <c r="J200" s="13">
        <v>579383663</v>
      </c>
      <c r="K200" s="13" t="s">
        <v>151</v>
      </c>
      <c r="L200" s="8" t="s">
        <v>152</v>
      </c>
      <c r="M200" s="13" t="s">
        <v>1893</v>
      </c>
      <c r="N200" s="13" t="s">
        <v>154</v>
      </c>
      <c r="O200" s="13" t="s">
        <v>185</v>
      </c>
      <c r="P200" s="13" t="s">
        <v>1894</v>
      </c>
      <c r="Q200" s="13" t="s">
        <v>1895</v>
      </c>
      <c r="R200" s="17" t="s">
        <v>2426</v>
      </c>
      <c r="S200" s="8" t="s">
        <v>158</v>
      </c>
      <c r="T200" s="13" t="s">
        <v>1290</v>
      </c>
      <c r="U200" s="13">
        <v>0</v>
      </c>
      <c r="V200" s="13">
        <v>0</v>
      </c>
      <c r="W200" s="13">
        <v>0</v>
      </c>
      <c r="X200" s="13">
        <v>0</v>
      </c>
      <c r="Y200" s="13">
        <v>0</v>
      </c>
      <c r="Z200" s="13">
        <v>48</v>
      </c>
      <c r="AA200" s="13">
        <v>35</v>
      </c>
      <c r="AB200" s="13">
        <v>4</v>
      </c>
      <c r="AC200" s="13">
        <v>0</v>
      </c>
      <c r="AD200" s="13">
        <v>0</v>
      </c>
      <c r="AE200" s="13">
        <v>0</v>
      </c>
      <c r="AF200" s="13">
        <v>0</v>
      </c>
      <c r="AG200" s="13">
        <v>0</v>
      </c>
      <c r="AH200" s="13">
        <v>0</v>
      </c>
      <c r="AI200" s="13">
        <v>0</v>
      </c>
      <c r="AJ200" s="13">
        <v>0</v>
      </c>
      <c r="AK200" s="13">
        <v>0</v>
      </c>
      <c r="AL200" s="13">
        <v>0</v>
      </c>
      <c r="AM200" s="13">
        <v>0</v>
      </c>
      <c r="AN200" s="13">
        <v>0</v>
      </c>
      <c r="AO200" s="13">
        <v>9</v>
      </c>
      <c r="AP200" s="13">
        <v>0</v>
      </c>
      <c r="AQ200" s="13">
        <v>0</v>
      </c>
      <c r="AR200" s="13">
        <v>0</v>
      </c>
      <c r="AS200" s="13">
        <v>0</v>
      </c>
      <c r="AT200" s="13">
        <v>0</v>
      </c>
      <c r="AU200" s="13">
        <v>0</v>
      </c>
      <c r="AV200" s="13">
        <v>0</v>
      </c>
      <c r="AW200" s="13">
        <v>0</v>
      </c>
      <c r="AX200" s="13">
        <v>0</v>
      </c>
      <c r="AY200" s="13">
        <v>0</v>
      </c>
      <c r="AZ200" s="13">
        <v>0</v>
      </c>
      <c r="BA200" s="13">
        <v>0</v>
      </c>
      <c r="BB200" s="13">
        <v>0</v>
      </c>
      <c r="BC200" s="13">
        <v>0</v>
      </c>
      <c r="BD200" s="13">
        <v>0</v>
      </c>
      <c r="BE200" s="13">
        <v>0</v>
      </c>
      <c r="BF200" s="13">
        <v>0</v>
      </c>
      <c r="BG200" s="13">
        <v>0</v>
      </c>
      <c r="BH200" s="13">
        <v>0</v>
      </c>
      <c r="BI200" s="13">
        <v>0</v>
      </c>
      <c r="BJ200" s="13">
        <v>0</v>
      </c>
      <c r="BK200" s="13">
        <v>0</v>
      </c>
      <c r="BL200" s="13">
        <v>0</v>
      </c>
      <c r="BM200" s="13">
        <v>0</v>
      </c>
      <c r="BN200" s="13">
        <v>0</v>
      </c>
      <c r="BO200" s="13">
        <v>138</v>
      </c>
      <c r="BP200" s="13">
        <v>12</v>
      </c>
      <c r="BQ200" s="13">
        <v>20</v>
      </c>
      <c r="BR200" s="13">
        <v>52</v>
      </c>
      <c r="BS200" s="13">
        <v>0</v>
      </c>
      <c r="BT200" s="13">
        <v>0</v>
      </c>
      <c r="BU200" s="13">
        <v>0</v>
      </c>
      <c r="BV200" s="13">
        <v>0</v>
      </c>
      <c r="BW200" s="13">
        <v>11</v>
      </c>
      <c r="BX200" s="13">
        <v>1</v>
      </c>
      <c r="BY200" s="13">
        <v>10</v>
      </c>
      <c r="BZ200" s="13">
        <v>4</v>
      </c>
      <c r="CA200" s="13">
        <v>3</v>
      </c>
      <c r="CB200" s="13">
        <v>1</v>
      </c>
      <c r="CC200" s="13">
        <v>0</v>
      </c>
      <c r="CD200" s="13">
        <v>0</v>
      </c>
      <c r="CE200" s="13">
        <v>0</v>
      </c>
      <c r="CF200" s="13">
        <v>0</v>
      </c>
      <c r="CG200" s="13">
        <v>5</v>
      </c>
      <c r="CH200" s="13">
        <v>4</v>
      </c>
      <c r="CI200" s="13">
        <v>0</v>
      </c>
      <c r="CJ200" s="13">
        <v>0</v>
      </c>
      <c r="CK200" s="13">
        <v>0</v>
      </c>
      <c r="CL200" s="13">
        <v>0</v>
      </c>
      <c r="CM200" s="13">
        <v>0</v>
      </c>
      <c r="CN200" s="13">
        <v>0</v>
      </c>
      <c r="CO200" s="13">
        <v>0</v>
      </c>
      <c r="CP200" s="13">
        <v>0</v>
      </c>
      <c r="CQ200" s="13">
        <v>8</v>
      </c>
      <c r="CR200" s="13">
        <v>2</v>
      </c>
      <c r="CS200" s="13">
        <v>0</v>
      </c>
      <c r="CT200" s="13">
        <v>6</v>
      </c>
      <c r="CU200" s="13">
        <v>0</v>
      </c>
      <c r="CV200" s="13">
        <v>0</v>
      </c>
      <c r="CW200" s="13">
        <v>0</v>
      </c>
      <c r="CX200" s="13">
        <v>0</v>
      </c>
      <c r="CY200" s="13">
        <v>0</v>
      </c>
      <c r="CZ200" s="13">
        <v>19</v>
      </c>
      <c r="DA200" s="13">
        <v>3</v>
      </c>
      <c r="DB200" s="13">
        <v>0</v>
      </c>
      <c r="DC200" s="13">
        <v>0</v>
      </c>
      <c r="DD200" s="13">
        <v>0</v>
      </c>
      <c r="DE200" s="13">
        <v>0</v>
      </c>
      <c r="DF200" s="13">
        <v>0</v>
      </c>
      <c r="DG200" s="13">
        <v>0</v>
      </c>
      <c r="DH200" s="13">
        <v>0</v>
      </c>
      <c r="DI200" s="13">
        <v>0</v>
      </c>
      <c r="DJ200" s="13">
        <v>0</v>
      </c>
      <c r="DK200" s="13">
        <v>0</v>
      </c>
      <c r="DL200" s="13">
        <v>0</v>
      </c>
      <c r="DM200" s="13">
        <v>0</v>
      </c>
      <c r="DN200" s="13">
        <v>0</v>
      </c>
      <c r="DO200" s="13">
        <v>0</v>
      </c>
      <c r="DP200" s="13">
        <v>0</v>
      </c>
      <c r="DQ200" s="13">
        <v>0</v>
      </c>
      <c r="DR200" s="13">
        <v>0</v>
      </c>
      <c r="DS200" s="13">
        <v>0</v>
      </c>
      <c r="DT200" s="13">
        <v>0</v>
      </c>
      <c r="DU200" s="13">
        <v>0</v>
      </c>
      <c r="DV200" s="13">
        <v>0</v>
      </c>
      <c r="DW200" s="13">
        <v>0</v>
      </c>
      <c r="DX200" s="13">
        <v>0</v>
      </c>
      <c r="DY200" s="13">
        <v>0</v>
      </c>
      <c r="DZ200" s="13">
        <v>613</v>
      </c>
      <c r="EA200" s="13">
        <v>131</v>
      </c>
      <c r="EB200" s="13">
        <v>0</v>
      </c>
      <c r="EC200" s="13">
        <v>0</v>
      </c>
      <c r="ED200" s="13">
        <v>161</v>
      </c>
      <c r="EE200" s="13">
        <v>0</v>
      </c>
      <c r="EF200" s="13">
        <v>86</v>
      </c>
      <c r="EG200" s="13">
        <v>89</v>
      </c>
      <c r="EH200" s="13">
        <v>0</v>
      </c>
      <c r="EI200" s="13">
        <v>0</v>
      </c>
      <c r="EJ200" s="13">
        <v>0</v>
      </c>
      <c r="EK200" s="13">
        <v>98</v>
      </c>
      <c r="EL200" s="13">
        <v>0</v>
      </c>
      <c r="EM200" t="s">
        <v>2402</v>
      </c>
      <c r="EN200" s="7" t="b">
        <f t="shared" si="6"/>
        <v>1</v>
      </c>
      <c r="EO200" s="7" t="b">
        <f t="shared" si="7"/>
        <v>1</v>
      </c>
    </row>
    <row r="201" spans="1:145" s="14" customFormat="1" ht="15" customHeight="1" x14ac:dyDescent="0.25">
      <c r="A201" s="9">
        <v>199</v>
      </c>
      <c r="B201" s="13">
        <v>205165453</v>
      </c>
      <c r="C201" s="20" t="s">
        <v>1896</v>
      </c>
      <c r="D201" s="13" t="s">
        <v>1463</v>
      </c>
      <c r="E201" s="13" t="s">
        <v>1535</v>
      </c>
      <c r="F201" s="13" t="s">
        <v>1897</v>
      </c>
      <c r="G201" s="13" t="s">
        <v>1898</v>
      </c>
      <c r="H201" s="13" t="s">
        <v>1899</v>
      </c>
      <c r="I201" s="13" t="s">
        <v>1900</v>
      </c>
      <c r="J201" s="13">
        <v>599770771</v>
      </c>
      <c r="K201" s="13" t="s">
        <v>151</v>
      </c>
      <c r="L201" s="8" t="s">
        <v>167</v>
      </c>
      <c r="M201" s="13" t="s">
        <v>1901</v>
      </c>
      <c r="N201" s="8" t="s">
        <v>185</v>
      </c>
      <c r="O201" s="13">
        <v>0</v>
      </c>
      <c r="P201" s="13" t="s">
        <v>1902</v>
      </c>
      <c r="Q201" s="13" t="s">
        <v>1903</v>
      </c>
      <c r="R201" s="13" t="s">
        <v>1904</v>
      </c>
      <c r="S201" s="8" t="s">
        <v>158</v>
      </c>
      <c r="T201" s="13" t="s">
        <v>1905</v>
      </c>
      <c r="U201" s="13">
        <v>0</v>
      </c>
      <c r="V201" s="13">
        <v>0</v>
      </c>
      <c r="W201" s="13">
        <v>0</v>
      </c>
      <c r="X201" s="13">
        <v>0</v>
      </c>
      <c r="Y201" s="13">
        <v>0</v>
      </c>
      <c r="Z201" s="13">
        <v>0</v>
      </c>
      <c r="AA201" s="13">
        <v>0</v>
      </c>
      <c r="AB201" s="13">
        <v>0</v>
      </c>
      <c r="AC201" s="13">
        <v>0</v>
      </c>
      <c r="AD201" s="13">
        <v>0</v>
      </c>
      <c r="AE201" s="13">
        <v>0</v>
      </c>
      <c r="AF201" s="13">
        <v>0</v>
      </c>
      <c r="AG201" s="13">
        <v>0</v>
      </c>
      <c r="AH201" s="13">
        <v>0</v>
      </c>
      <c r="AI201" s="13">
        <v>0</v>
      </c>
      <c r="AJ201" s="13">
        <v>0</v>
      </c>
      <c r="AK201" s="13">
        <v>0</v>
      </c>
      <c r="AL201" s="13">
        <v>0</v>
      </c>
      <c r="AM201" s="13">
        <v>0</v>
      </c>
      <c r="AN201" s="13">
        <v>0</v>
      </c>
      <c r="AO201" s="13">
        <v>0</v>
      </c>
      <c r="AP201" s="13">
        <v>0</v>
      </c>
      <c r="AQ201" s="13">
        <v>0</v>
      </c>
      <c r="AR201" s="13">
        <v>0</v>
      </c>
      <c r="AS201" s="13">
        <v>0</v>
      </c>
      <c r="AT201" s="13">
        <v>0</v>
      </c>
      <c r="AU201" s="13">
        <v>0</v>
      </c>
      <c r="AV201" s="13">
        <v>0</v>
      </c>
      <c r="AW201" s="13">
        <v>0</v>
      </c>
      <c r="AX201" s="13">
        <v>0</v>
      </c>
      <c r="AY201" s="13">
        <v>0</v>
      </c>
      <c r="AZ201" s="13">
        <v>0</v>
      </c>
      <c r="BA201" s="13">
        <v>0</v>
      </c>
      <c r="BB201" s="13">
        <v>0</v>
      </c>
      <c r="BC201" s="13">
        <v>0</v>
      </c>
      <c r="BD201" s="13">
        <v>0</v>
      </c>
      <c r="BE201" s="13">
        <v>0</v>
      </c>
      <c r="BF201" s="13">
        <v>0</v>
      </c>
      <c r="BG201" s="13">
        <v>0</v>
      </c>
      <c r="BH201" s="13">
        <v>0</v>
      </c>
      <c r="BI201" s="13">
        <v>0</v>
      </c>
      <c r="BJ201" s="13">
        <v>0</v>
      </c>
      <c r="BK201" s="13">
        <v>0</v>
      </c>
      <c r="BL201" s="13">
        <v>0</v>
      </c>
      <c r="BM201" s="13">
        <v>0</v>
      </c>
      <c r="BN201" s="13">
        <v>0</v>
      </c>
      <c r="BO201" s="13">
        <v>112</v>
      </c>
      <c r="BP201" s="13">
        <v>14</v>
      </c>
      <c r="BQ201" s="13">
        <v>14</v>
      </c>
      <c r="BR201" s="13">
        <v>0</v>
      </c>
      <c r="BS201" s="13">
        <v>0</v>
      </c>
      <c r="BT201" s="13">
        <v>14</v>
      </c>
      <c r="BU201" s="13">
        <v>0</v>
      </c>
      <c r="BV201" s="13">
        <v>0</v>
      </c>
      <c r="BW201" s="13">
        <v>12</v>
      </c>
      <c r="BX201" s="13">
        <v>6</v>
      </c>
      <c r="BY201" s="13">
        <v>6</v>
      </c>
      <c r="BZ201" s="13">
        <v>1</v>
      </c>
      <c r="CA201" s="13">
        <v>0</v>
      </c>
      <c r="CB201" s="13">
        <v>1</v>
      </c>
      <c r="CC201" s="13">
        <v>0</v>
      </c>
      <c r="CD201" s="13">
        <v>0</v>
      </c>
      <c r="CE201" s="13">
        <v>0</v>
      </c>
      <c r="CF201" s="13">
        <v>0</v>
      </c>
      <c r="CG201" s="13">
        <v>2</v>
      </c>
      <c r="CH201" s="13">
        <v>10</v>
      </c>
      <c r="CI201" s="13">
        <v>5</v>
      </c>
      <c r="CJ201" s="13">
        <v>2</v>
      </c>
      <c r="CK201" s="13">
        <v>0</v>
      </c>
      <c r="CL201" s="13">
        <v>0</v>
      </c>
      <c r="CM201" s="13">
        <v>0</v>
      </c>
      <c r="CN201" s="13">
        <v>0</v>
      </c>
      <c r="CO201" s="13">
        <v>0</v>
      </c>
      <c r="CP201" s="13">
        <v>1</v>
      </c>
      <c r="CQ201" s="13">
        <v>3</v>
      </c>
      <c r="CR201" s="13">
        <v>0</v>
      </c>
      <c r="CS201" s="13">
        <v>0</v>
      </c>
      <c r="CT201" s="13">
        <v>3</v>
      </c>
      <c r="CU201" s="13">
        <v>24</v>
      </c>
      <c r="CV201" s="13">
        <v>0</v>
      </c>
      <c r="CW201" s="13">
        <v>0</v>
      </c>
      <c r="CX201" s="13">
        <v>0</v>
      </c>
      <c r="CY201" s="13">
        <v>0</v>
      </c>
      <c r="CZ201" s="13">
        <v>0</v>
      </c>
      <c r="DA201" s="13">
        <v>8</v>
      </c>
      <c r="DB201" s="13">
        <v>0</v>
      </c>
      <c r="DC201" s="13">
        <v>0</v>
      </c>
      <c r="DD201" s="13">
        <v>0</v>
      </c>
      <c r="DE201" s="13">
        <v>0</v>
      </c>
      <c r="DF201" s="13" t="s">
        <v>1906</v>
      </c>
      <c r="DG201" s="13">
        <v>0</v>
      </c>
      <c r="DH201" s="13">
        <v>22</v>
      </c>
      <c r="DI201" s="13">
        <v>3</v>
      </c>
      <c r="DJ201" s="13">
        <v>1</v>
      </c>
      <c r="DK201" s="13">
        <v>33</v>
      </c>
      <c r="DL201" s="13">
        <v>0</v>
      </c>
      <c r="DM201" s="13">
        <v>0</v>
      </c>
      <c r="DN201" s="13">
        <v>0</v>
      </c>
      <c r="DO201" s="13">
        <v>0</v>
      </c>
      <c r="DP201" s="13">
        <v>5</v>
      </c>
      <c r="DQ201" s="13">
        <v>0</v>
      </c>
      <c r="DR201" s="13">
        <v>0</v>
      </c>
      <c r="DS201" s="13">
        <v>8</v>
      </c>
      <c r="DT201" s="13">
        <v>33</v>
      </c>
      <c r="DU201" s="13">
        <v>0</v>
      </c>
      <c r="DV201" s="13">
        <v>0</v>
      </c>
      <c r="DW201" s="13">
        <v>0</v>
      </c>
      <c r="DX201" s="13">
        <v>0</v>
      </c>
      <c r="DY201" s="13">
        <v>0</v>
      </c>
      <c r="DZ201" s="13">
        <v>0</v>
      </c>
      <c r="EA201" s="13">
        <v>248</v>
      </c>
      <c r="EB201" s="13">
        <v>0</v>
      </c>
      <c r="EC201" s="13">
        <v>20</v>
      </c>
      <c r="ED201" s="13">
        <v>244</v>
      </c>
      <c r="EE201" s="13">
        <v>0</v>
      </c>
      <c r="EF201" s="13">
        <v>18</v>
      </c>
      <c r="EG201" s="13">
        <v>57</v>
      </c>
      <c r="EH201" s="13">
        <v>4</v>
      </c>
      <c r="EI201" s="13">
        <v>0</v>
      </c>
      <c r="EJ201" s="13">
        <v>0</v>
      </c>
      <c r="EK201" s="13">
        <v>91</v>
      </c>
      <c r="EL201" s="13">
        <v>22</v>
      </c>
      <c r="EM201"/>
      <c r="EN201" s="7" t="b">
        <f t="shared" si="6"/>
        <v>1</v>
      </c>
      <c r="EO201" s="7" t="b">
        <f t="shared" si="7"/>
        <v>1</v>
      </c>
    </row>
    <row r="202" spans="1:145" s="14" customFormat="1" ht="15" customHeight="1" x14ac:dyDescent="0.25">
      <c r="A202" s="9">
        <v>200</v>
      </c>
      <c r="B202" s="13">
        <v>402005398</v>
      </c>
      <c r="C202" s="20" t="s">
        <v>1907</v>
      </c>
      <c r="D202" s="13" t="s">
        <v>1463</v>
      </c>
      <c r="E202" s="13" t="s">
        <v>1580</v>
      </c>
      <c r="F202" s="13" t="s">
        <v>1908</v>
      </c>
      <c r="G202" s="15" t="s">
        <v>2448</v>
      </c>
      <c r="H202" s="13" t="s">
        <v>1909</v>
      </c>
      <c r="I202" s="13" t="s">
        <v>1910</v>
      </c>
      <c r="J202" s="13" t="s">
        <v>1911</v>
      </c>
      <c r="K202" s="13" t="s">
        <v>151</v>
      </c>
      <c r="L202" s="8" t="s">
        <v>152</v>
      </c>
      <c r="M202" s="13" t="s">
        <v>770</v>
      </c>
      <c r="N202" s="13" t="s">
        <v>154</v>
      </c>
      <c r="O202" s="13" t="s">
        <v>185</v>
      </c>
      <c r="P202" s="13" t="s">
        <v>1912</v>
      </c>
      <c r="Q202" s="13" t="s">
        <v>1913</v>
      </c>
      <c r="R202" s="17" t="s">
        <v>2426</v>
      </c>
      <c r="S202" s="8" t="s">
        <v>158</v>
      </c>
      <c r="T202" s="13" t="s">
        <v>1290</v>
      </c>
      <c r="U202" s="13">
        <v>0</v>
      </c>
      <c r="V202" s="13">
        <v>0</v>
      </c>
      <c r="W202" s="13">
        <v>0</v>
      </c>
      <c r="X202" s="13">
        <v>0</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3">
        <v>0</v>
      </c>
      <c r="AO202" s="13">
        <v>0</v>
      </c>
      <c r="AP202" s="13">
        <v>0</v>
      </c>
      <c r="AQ202" s="13">
        <v>0</v>
      </c>
      <c r="AR202" s="13">
        <v>0</v>
      </c>
      <c r="AS202" s="13">
        <v>0</v>
      </c>
      <c r="AT202" s="13">
        <v>0</v>
      </c>
      <c r="AU202" s="13">
        <v>0</v>
      </c>
      <c r="AV202" s="13">
        <v>0</v>
      </c>
      <c r="AW202" s="13">
        <v>0</v>
      </c>
      <c r="AX202" s="13">
        <v>0</v>
      </c>
      <c r="AY202" s="13">
        <v>0</v>
      </c>
      <c r="AZ202" s="13">
        <v>0</v>
      </c>
      <c r="BA202" s="13">
        <v>0</v>
      </c>
      <c r="BB202" s="13">
        <v>0</v>
      </c>
      <c r="BC202" s="13">
        <v>0</v>
      </c>
      <c r="BD202" s="13">
        <v>0</v>
      </c>
      <c r="BE202" s="13">
        <v>0</v>
      </c>
      <c r="BF202" s="13">
        <v>0</v>
      </c>
      <c r="BG202" s="13">
        <v>0</v>
      </c>
      <c r="BH202" s="13">
        <v>0</v>
      </c>
      <c r="BI202" s="13">
        <v>0</v>
      </c>
      <c r="BJ202" s="13">
        <v>0</v>
      </c>
      <c r="BK202" s="13">
        <v>0</v>
      </c>
      <c r="BL202" s="13">
        <v>0</v>
      </c>
      <c r="BM202" s="13">
        <v>0</v>
      </c>
      <c r="BN202" s="13">
        <v>0</v>
      </c>
      <c r="BO202" s="13">
        <v>26</v>
      </c>
      <c r="BP202" s="13">
        <v>0</v>
      </c>
      <c r="BQ202" s="13">
        <v>7</v>
      </c>
      <c r="BR202" s="13">
        <v>0</v>
      </c>
      <c r="BS202" s="13">
        <v>0</v>
      </c>
      <c r="BT202" s="13">
        <v>10</v>
      </c>
      <c r="BU202" s="13">
        <v>0</v>
      </c>
      <c r="BV202" s="13">
        <v>3</v>
      </c>
      <c r="BW202" s="13">
        <v>5</v>
      </c>
      <c r="BX202" s="13">
        <v>3</v>
      </c>
      <c r="BY202" s="13">
        <v>2</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0</v>
      </c>
      <c r="CO202" s="13">
        <v>0</v>
      </c>
      <c r="CP202" s="13">
        <v>0</v>
      </c>
      <c r="CQ202" s="13">
        <v>0</v>
      </c>
      <c r="CR202" s="13">
        <v>0</v>
      </c>
      <c r="CS202" s="13">
        <v>0</v>
      </c>
      <c r="CT202" s="13">
        <v>1</v>
      </c>
      <c r="CU202" s="13">
        <v>0</v>
      </c>
      <c r="CV202" s="13">
        <v>0</v>
      </c>
      <c r="CW202" s="13">
        <v>0</v>
      </c>
      <c r="CX202" s="13">
        <v>0</v>
      </c>
      <c r="CY202" s="13">
        <v>0</v>
      </c>
      <c r="CZ202" s="13">
        <v>0</v>
      </c>
      <c r="DA202" s="13">
        <v>0</v>
      </c>
      <c r="DB202" s="13">
        <v>0</v>
      </c>
      <c r="DC202" s="13">
        <v>0</v>
      </c>
      <c r="DD202" s="13">
        <v>0</v>
      </c>
      <c r="DE202" s="13">
        <v>0</v>
      </c>
      <c r="DF202" s="13">
        <v>0</v>
      </c>
      <c r="DG202" s="13">
        <v>0</v>
      </c>
      <c r="DH202" s="13">
        <v>2</v>
      </c>
      <c r="DI202" s="13">
        <v>1</v>
      </c>
      <c r="DJ202" s="13">
        <v>0</v>
      </c>
      <c r="DK202" s="13">
        <v>10</v>
      </c>
      <c r="DL202" s="13">
        <v>10</v>
      </c>
      <c r="DM202" s="13">
        <v>0</v>
      </c>
      <c r="DN202" s="13">
        <v>0</v>
      </c>
      <c r="DO202" s="13">
        <v>0</v>
      </c>
      <c r="DP202" s="13">
        <v>1</v>
      </c>
      <c r="DQ202" s="13">
        <v>0</v>
      </c>
      <c r="DR202" s="13">
        <v>0</v>
      </c>
      <c r="DS202" s="13">
        <v>1</v>
      </c>
      <c r="DT202" s="13">
        <v>2</v>
      </c>
      <c r="DU202" s="13">
        <v>0</v>
      </c>
      <c r="DV202" s="13">
        <v>0</v>
      </c>
      <c r="DW202" s="13">
        <v>0</v>
      </c>
      <c r="DX202" s="13">
        <v>0</v>
      </c>
      <c r="DY202" s="13">
        <v>0</v>
      </c>
      <c r="DZ202" s="13">
        <v>0</v>
      </c>
      <c r="EA202" s="13">
        <v>17</v>
      </c>
      <c r="EB202" s="13">
        <v>2</v>
      </c>
      <c r="EC202" s="13">
        <v>1</v>
      </c>
      <c r="ED202" s="13">
        <v>14</v>
      </c>
      <c r="EE202" s="13">
        <v>0</v>
      </c>
      <c r="EF202" s="13">
        <v>4</v>
      </c>
      <c r="EG202" s="13">
        <v>6</v>
      </c>
      <c r="EH202" s="13">
        <v>0</v>
      </c>
      <c r="EI202" s="13">
        <v>1</v>
      </c>
      <c r="EJ202" s="13">
        <v>0</v>
      </c>
      <c r="EK202" s="13">
        <v>14</v>
      </c>
      <c r="EL202" s="13">
        <v>1</v>
      </c>
      <c r="EM202" t="s">
        <v>2398</v>
      </c>
      <c r="EN202" s="7" t="b">
        <f t="shared" si="6"/>
        <v>1</v>
      </c>
      <c r="EO202" s="7" t="b">
        <f t="shared" si="7"/>
        <v>1</v>
      </c>
    </row>
    <row r="203" spans="1:145" s="14" customFormat="1" ht="15" customHeight="1" x14ac:dyDescent="0.25">
      <c r="A203" s="9">
        <v>201</v>
      </c>
      <c r="B203" s="13">
        <v>202453987</v>
      </c>
      <c r="C203" s="20" t="s">
        <v>1914</v>
      </c>
      <c r="D203" s="13" t="s">
        <v>1463</v>
      </c>
      <c r="E203" s="13" t="s">
        <v>1580</v>
      </c>
      <c r="F203" s="13" t="s">
        <v>1915</v>
      </c>
      <c r="G203" s="15" t="s">
        <v>1916</v>
      </c>
      <c r="H203" s="13">
        <v>591353355</v>
      </c>
      <c r="I203" s="13" t="s">
        <v>1917</v>
      </c>
      <c r="J203" s="13">
        <v>593306628</v>
      </c>
      <c r="K203" s="13" t="s">
        <v>151</v>
      </c>
      <c r="L203" s="8" t="s">
        <v>152</v>
      </c>
      <c r="M203" s="13" t="s">
        <v>1436</v>
      </c>
      <c r="N203" s="8" t="s">
        <v>185</v>
      </c>
      <c r="O203" s="13">
        <v>0</v>
      </c>
      <c r="P203" s="13" t="s">
        <v>1918</v>
      </c>
      <c r="Q203" s="13" t="s">
        <v>1919</v>
      </c>
      <c r="R203" s="17" t="s">
        <v>2426</v>
      </c>
      <c r="S203" s="8" t="s">
        <v>158</v>
      </c>
      <c r="T203" s="13" t="s">
        <v>1290</v>
      </c>
      <c r="U203" s="13">
        <v>0</v>
      </c>
      <c r="V203" s="13">
        <v>0</v>
      </c>
      <c r="W203" s="13">
        <v>0</v>
      </c>
      <c r="X203" s="13">
        <v>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3">
        <v>0</v>
      </c>
      <c r="AO203" s="13">
        <v>0</v>
      </c>
      <c r="AP203" s="13">
        <v>0</v>
      </c>
      <c r="AQ203" s="13">
        <v>0</v>
      </c>
      <c r="AR203" s="13">
        <v>0</v>
      </c>
      <c r="AS203" s="13">
        <v>0</v>
      </c>
      <c r="AT203" s="13">
        <v>0</v>
      </c>
      <c r="AU203" s="13">
        <v>0</v>
      </c>
      <c r="AV203" s="13">
        <v>0</v>
      </c>
      <c r="AW203" s="13">
        <v>0</v>
      </c>
      <c r="AX203" s="13">
        <v>0</v>
      </c>
      <c r="AY203" s="13">
        <v>0</v>
      </c>
      <c r="AZ203" s="13">
        <v>0</v>
      </c>
      <c r="BA203" s="13">
        <v>0</v>
      </c>
      <c r="BB203" s="13">
        <v>0</v>
      </c>
      <c r="BC203" s="13">
        <v>0</v>
      </c>
      <c r="BD203" s="13">
        <v>0</v>
      </c>
      <c r="BE203" s="13">
        <v>0</v>
      </c>
      <c r="BF203" s="13">
        <v>0</v>
      </c>
      <c r="BG203" s="13">
        <v>0</v>
      </c>
      <c r="BH203" s="13">
        <v>0</v>
      </c>
      <c r="BI203" s="13">
        <v>0</v>
      </c>
      <c r="BJ203" s="13">
        <v>0</v>
      </c>
      <c r="BK203" s="13">
        <v>0</v>
      </c>
      <c r="BL203" s="13">
        <v>0</v>
      </c>
      <c r="BM203" s="13">
        <v>0</v>
      </c>
      <c r="BN203" s="13">
        <v>0</v>
      </c>
      <c r="BO203" s="13">
        <v>23</v>
      </c>
      <c r="BP203" s="13">
        <v>6</v>
      </c>
      <c r="BQ203" s="13">
        <v>0</v>
      </c>
      <c r="BR203" s="13">
        <v>0</v>
      </c>
      <c r="BS203" s="13">
        <v>0</v>
      </c>
      <c r="BT203" s="13">
        <v>0</v>
      </c>
      <c r="BU203" s="13">
        <v>0</v>
      </c>
      <c r="BV203" s="13">
        <v>0</v>
      </c>
      <c r="BW203" s="13">
        <v>0</v>
      </c>
      <c r="BX203" s="13">
        <v>0</v>
      </c>
      <c r="BY203" s="13">
        <v>0</v>
      </c>
      <c r="BZ203" s="13">
        <v>2</v>
      </c>
      <c r="CA203" s="13">
        <v>0</v>
      </c>
      <c r="CB203" s="13">
        <v>2</v>
      </c>
      <c r="CC203" s="13">
        <v>0</v>
      </c>
      <c r="CD203" s="13">
        <v>0</v>
      </c>
      <c r="CE203" s="13">
        <v>0</v>
      </c>
      <c r="CF203" s="13">
        <v>0</v>
      </c>
      <c r="CG203" s="13">
        <v>0</v>
      </c>
      <c r="CH203" s="13">
        <v>0</v>
      </c>
      <c r="CI203" s="13">
        <v>0</v>
      </c>
      <c r="CJ203" s="13">
        <v>1</v>
      </c>
      <c r="CK203" s="13">
        <v>0</v>
      </c>
      <c r="CL203" s="13">
        <v>0</v>
      </c>
      <c r="CM203" s="13">
        <v>0</v>
      </c>
      <c r="CN203" s="13">
        <v>0</v>
      </c>
      <c r="CO203" s="13">
        <v>0</v>
      </c>
      <c r="CP203" s="13">
        <v>0</v>
      </c>
      <c r="CQ203" s="13">
        <v>0</v>
      </c>
      <c r="CR203" s="13">
        <v>0</v>
      </c>
      <c r="CS203" s="13">
        <v>0</v>
      </c>
      <c r="CT203" s="13">
        <v>0</v>
      </c>
      <c r="CU203" s="13">
        <v>0</v>
      </c>
      <c r="CV203" s="13">
        <v>0</v>
      </c>
      <c r="CW203" s="13">
        <v>0</v>
      </c>
      <c r="CX203" s="13">
        <v>0</v>
      </c>
      <c r="CY203" s="13">
        <v>0</v>
      </c>
      <c r="CZ203" s="13">
        <v>0</v>
      </c>
      <c r="DA203" s="13">
        <v>4</v>
      </c>
      <c r="DB203" s="13">
        <v>0</v>
      </c>
      <c r="DC203" s="13">
        <v>7</v>
      </c>
      <c r="DD203" s="13">
        <v>0</v>
      </c>
      <c r="DE203" s="13">
        <v>0</v>
      </c>
      <c r="DF203" s="13">
        <v>3</v>
      </c>
      <c r="DG203" s="13">
        <v>0</v>
      </c>
      <c r="DH203" s="13">
        <v>0</v>
      </c>
      <c r="DI203" s="13">
        <v>0</v>
      </c>
      <c r="DJ203" s="13">
        <v>0</v>
      </c>
      <c r="DK203" s="13">
        <v>0</v>
      </c>
      <c r="DL203" s="13">
        <v>0</v>
      </c>
      <c r="DM203" s="13">
        <v>0</v>
      </c>
      <c r="DN203" s="13">
        <v>0</v>
      </c>
      <c r="DO203" s="13">
        <v>0</v>
      </c>
      <c r="DP203" s="13">
        <v>1</v>
      </c>
      <c r="DQ203" s="13">
        <v>0</v>
      </c>
      <c r="DR203" s="13">
        <v>1</v>
      </c>
      <c r="DS203" s="13">
        <v>2</v>
      </c>
      <c r="DT203" s="13">
        <v>5</v>
      </c>
      <c r="DU203" s="13">
        <v>0</v>
      </c>
      <c r="DV203" s="13">
        <v>0</v>
      </c>
      <c r="DW203" s="13">
        <v>0</v>
      </c>
      <c r="DX203" s="13">
        <v>0</v>
      </c>
      <c r="DY203" s="13">
        <v>0</v>
      </c>
      <c r="DZ203" s="13">
        <v>0</v>
      </c>
      <c r="EA203" s="13">
        <v>38</v>
      </c>
      <c r="EB203" s="13">
        <v>0</v>
      </c>
      <c r="EC203" s="13">
        <v>0</v>
      </c>
      <c r="ED203" s="13">
        <v>13</v>
      </c>
      <c r="EE203" s="13">
        <v>0</v>
      </c>
      <c r="EF203" s="13">
        <v>0</v>
      </c>
      <c r="EG203" s="13">
        <v>8</v>
      </c>
      <c r="EH203" s="13">
        <v>0</v>
      </c>
      <c r="EI203" s="13">
        <v>0</v>
      </c>
      <c r="EJ203" s="13">
        <v>0</v>
      </c>
      <c r="EK203" s="13">
        <v>12</v>
      </c>
      <c r="EL203" s="13">
        <v>5</v>
      </c>
      <c r="EM203" t="s">
        <v>2397</v>
      </c>
      <c r="EN203" s="7" t="b">
        <f t="shared" si="6"/>
        <v>1</v>
      </c>
      <c r="EO203" s="7" t="b">
        <f t="shared" si="7"/>
        <v>1</v>
      </c>
    </row>
    <row r="204" spans="1:145" s="14" customFormat="1" ht="15" customHeight="1" x14ac:dyDescent="0.25">
      <c r="A204" s="9">
        <v>202</v>
      </c>
      <c r="B204" s="13">
        <v>200209103</v>
      </c>
      <c r="C204" s="20" t="s">
        <v>1920</v>
      </c>
      <c r="D204" s="13" t="s">
        <v>1463</v>
      </c>
      <c r="E204" s="13" t="s">
        <v>2502</v>
      </c>
      <c r="F204" s="13" t="s">
        <v>1921</v>
      </c>
      <c r="G204" s="13" t="s">
        <v>1922</v>
      </c>
      <c r="H204" s="13" t="s">
        <v>1923</v>
      </c>
      <c r="I204" s="13" t="s">
        <v>1924</v>
      </c>
      <c r="J204" s="13">
        <v>599914993</v>
      </c>
      <c r="K204" s="13" t="s">
        <v>151</v>
      </c>
      <c r="L204" s="8" t="s">
        <v>152</v>
      </c>
      <c r="M204" s="13" t="s">
        <v>1920</v>
      </c>
      <c r="N204" s="8" t="s">
        <v>185</v>
      </c>
      <c r="O204" s="13">
        <v>0</v>
      </c>
      <c r="P204" s="13" t="s">
        <v>1925</v>
      </c>
      <c r="Q204" s="13" t="s">
        <v>1926</v>
      </c>
      <c r="R204" s="13">
        <v>0</v>
      </c>
      <c r="S204" s="8" t="s">
        <v>174</v>
      </c>
      <c r="T204" s="13" t="s">
        <v>1290</v>
      </c>
      <c r="U204" s="13">
        <v>0</v>
      </c>
      <c r="V204" s="13">
        <v>0</v>
      </c>
      <c r="W204" s="13">
        <v>0</v>
      </c>
      <c r="X204" s="13">
        <v>0</v>
      </c>
      <c r="Y204" s="13">
        <v>0</v>
      </c>
      <c r="Z204" s="13">
        <v>0</v>
      </c>
      <c r="AA204" s="13">
        <v>0</v>
      </c>
      <c r="AB204" s="13">
        <v>0</v>
      </c>
      <c r="AC204" s="13">
        <v>0</v>
      </c>
      <c r="AD204" s="13">
        <v>0</v>
      </c>
      <c r="AE204" s="13">
        <v>0</v>
      </c>
      <c r="AF204" s="13">
        <v>0</v>
      </c>
      <c r="AG204" s="13">
        <v>0</v>
      </c>
      <c r="AH204" s="13">
        <v>0</v>
      </c>
      <c r="AI204" s="13">
        <v>0</v>
      </c>
      <c r="AJ204" s="13">
        <v>0</v>
      </c>
      <c r="AK204" s="13">
        <v>0</v>
      </c>
      <c r="AL204" s="13">
        <v>0</v>
      </c>
      <c r="AM204" s="13">
        <v>0</v>
      </c>
      <c r="AN204" s="13">
        <v>0</v>
      </c>
      <c r="AO204" s="13">
        <v>0</v>
      </c>
      <c r="AP204" s="13">
        <v>0</v>
      </c>
      <c r="AQ204" s="13">
        <v>0</v>
      </c>
      <c r="AR204" s="13">
        <v>0</v>
      </c>
      <c r="AS204" s="13">
        <v>0</v>
      </c>
      <c r="AT204" s="13">
        <v>0</v>
      </c>
      <c r="AU204" s="13">
        <v>0</v>
      </c>
      <c r="AV204" s="13">
        <v>0</v>
      </c>
      <c r="AW204" s="13">
        <v>0</v>
      </c>
      <c r="AX204" s="13">
        <v>0</v>
      </c>
      <c r="AY204" s="13">
        <v>0</v>
      </c>
      <c r="AZ204" s="13">
        <v>0</v>
      </c>
      <c r="BA204" s="13">
        <v>0</v>
      </c>
      <c r="BB204" s="13">
        <v>0</v>
      </c>
      <c r="BC204" s="13">
        <v>0</v>
      </c>
      <c r="BD204" s="13">
        <v>0</v>
      </c>
      <c r="BE204" s="13">
        <v>0</v>
      </c>
      <c r="BF204" s="13">
        <v>0</v>
      </c>
      <c r="BG204" s="13">
        <v>0</v>
      </c>
      <c r="BH204" s="13">
        <v>0</v>
      </c>
      <c r="BI204" s="13">
        <v>0</v>
      </c>
      <c r="BJ204" s="13">
        <v>0</v>
      </c>
      <c r="BK204" s="13">
        <v>0</v>
      </c>
      <c r="BL204" s="13">
        <v>0</v>
      </c>
      <c r="BM204" s="13">
        <v>0</v>
      </c>
      <c r="BN204" s="13">
        <v>0</v>
      </c>
      <c r="BO204" s="13">
        <v>18</v>
      </c>
      <c r="BP204" s="13">
        <v>3</v>
      </c>
      <c r="BQ204" s="13">
        <v>5</v>
      </c>
      <c r="BR204" s="13">
        <v>0</v>
      </c>
      <c r="BS204" s="13">
        <v>0</v>
      </c>
      <c r="BT204" s="13">
        <v>6</v>
      </c>
      <c r="BU204" s="13">
        <v>0</v>
      </c>
      <c r="BV204" s="13">
        <v>0</v>
      </c>
      <c r="BW204" s="13">
        <v>4</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0</v>
      </c>
      <c r="CO204" s="13">
        <v>0</v>
      </c>
      <c r="CP204" s="13">
        <v>0</v>
      </c>
      <c r="CQ204" s="13">
        <v>2</v>
      </c>
      <c r="CR204" s="13">
        <v>2</v>
      </c>
      <c r="CS204" s="13">
        <v>0</v>
      </c>
      <c r="CT204" s="13">
        <v>0</v>
      </c>
      <c r="CU204" s="13">
        <v>0</v>
      </c>
      <c r="CV204" s="13">
        <v>0</v>
      </c>
      <c r="CW204" s="13">
        <v>0</v>
      </c>
      <c r="CX204" s="13">
        <v>0</v>
      </c>
      <c r="CY204" s="13">
        <v>0</v>
      </c>
      <c r="CZ204" s="13">
        <v>0</v>
      </c>
      <c r="DA204" s="13">
        <v>0</v>
      </c>
      <c r="DB204" s="13">
        <v>0</v>
      </c>
      <c r="DC204" s="13">
        <v>0</v>
      </c>
      <c r="DD204" s="13">
        <v>0</v>
      </c>
      <c r="DE204" s="13">
        <v>0</v>
      </c>
      <c r="DF204" s="13">
        <v>0</v>
      </c>
      <c r="DG204" s="13">
        <v>0</v>
      </c>
      <c r="DH204" s="13">
        <v>0</v>
      </c>
      <c r="DI204" s="13">
        <v>0</v>
      </c>
      <c r="DJ204" s="13">
        <v>0</v>
      </c>
      <c r="DK204" s="13">
        <v>2</v>
      </c>
      <c r="DL204" s="13">
        <v>2</v>
      </c>
      <c r="DM204" s="13">
        <v>0</v>
      </c>
      <c r="DN204" s="13">
        <v>0</v>
      </c>
      <c r="DO204" s="13">
        <v>0</v>
      </c>
      <c r="DP204" s="13">
        <v>1</v>
      </c>
      <c r="DQ204" s="13">
        <v>0</v>
      </c>
      <c r="DR204" s="13">
        <v>0</v>
      </c>
      <c r="DS204" s="13">
        <v>0</v>
      </c>
      <c r="DT204" s="13">
        <v>2</v>
      </c>
      <c r="DU204" s="13">
        <v>0</v>
      </c>
      <c r="DV204" s="13">
        <v>1</v>
      </c>
      <c r="DW204" s="13">
        <v>0</v>
      </c>
      <c r="DX204" s="13">
        <v>0</v>
      </c>
      <c r="DY204" s="13">
        <v>0</v>
      </c>
      <c r="DZ204" s="13">
        <v>63</v>
      </c>
      <c r="EA204" s="13">
        <v>29</v>
      </c>
      <c r="EB204" s="13">
        <v>1</v>
      </c>
      <c r="EC204" s="13">
        <v>1</v>
      </c>
      <c r="ED204" s="13">
        <v>12</v>
      </c>
      <c r="EE204" s="13">
        <v>0</v>
      </c>
      <c r="EF204" s="13">
        <v>2</v>
      </c>
      <c r="EG204" s="13">
        <v>0</v>
      </c>
      <c r="EH204" s="13">
        <v>0</v>
      </c>
      <c r="EI204" s="13">
        <v>0</v>
      </c>
      <c r="EJ204" s="13">
        <v>0</v>
      </c>
      <c r="EK204" s="13">
        <v>18</v>
      </c>
      <c r="EL204" s="13">
        <v>0</v>
      </c>
      <c r="EM204"/>
      <c r="EN204" s="7" t="b">
        <f t="shared" si="6"/>
        <v>1</v>
      </c>
      <c r="EO204" s="7" t="b">
        <f t="shared" si="7"/>
        <v>1</v>
      </c>
    </row>
    <row r="205" spans="1:145" s="14" customFormat="1" ht="15" customHeight="1" x14ac:dyDescent="0.25">
      <c r="A205" s="9">
        <v>203</v>
      </c>
      <c r="B205" s="13">
        <v>204483380</v>
      </c>
      <c r="C205" s="20" t="s">
        <v>1927</v>
      </c>
      <c r="D205" s="13" t="s">
        <v>1463</v>
      </c>
      <c r="E205" s="13" t="s">
        <v>2503</v>
      </c>
      <c r="F205" s="13" t="s">
        <v>1928</v>
      </c>
      <c r="G205" s="13" t="s">
        <v>1929</v>
      </c>
      <c r="H205" s="13" t="s">
        <v>1930</v>
      </c>
      <c r="I205" s="13" t="s">
        <v>1931</v>
      </c>
      <c r="J205" s="13">
        <v>597151515</v>
      </c>
      <c r="K205" s="13" t="s">
        <v>151</v>
      </c>
      <c r="L205" s="8" t="s">
        <v>152</v>
      </c>
      <c r="M205" s="13" t="s">
        <v>1932</v>
      </c>
      <c r="N205" s="13" t="s">
        <v>154</v>
      </c>
      <c r="O205" s="13">
        <v>0</v>
      </c>
      <c r="P205" s="13" t="s">
        <v>1933</v>
      </c>
      <c r="Q205" s="13" t="s">
        <v>1934</v>
      </c>
      <c r="R205" s="13">
        <v>0</v>
      </c>
      <c r="S205" s="8" t="s">
        <v>158</v>
      </c>
      <c r="T205" s="13" t="s">
        <v>1935</v>
      </c>
      <c r="U205" s="13">
        <v>0</v>
      </c>
      <c r="V205" s="13">
        <v>0</v>
      </c>
      <c r="W205" s="13">
        <v>0</v>
      </c>
      <c r="X205" s="13">
        <v>0</v>
      </c>
      <c r="Y205" s="13">
        <v>0</v>
      </c>
      <c r="Z205" s="13">
        <v>0</v>
      </c>
      <c r="AA205" s="13">
        <v>0</v>
      </c>
      <c r="AB205" s="13">
        <v>0</v>
      </c>
      <c r="AC205" s="13">
        <v>0</v>
      </c>
      <c r="AD205" s="13">
        <v>0</v>
      </c>
      <c r="AE205" s="13">
        <v>0</v>
      </c>
      <c r="AF205" s="13">
        <v>0</v>
      </c>
      <c r="AG205" s="13">
        <v>0</v>
      </c>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c r="AW205" s="13">
        <v>0</v>
      </c>
      <c r="AX205" s="13">
        <v>0</v>
      </c>
      <c r="AY205" s="13">
        <v>0</v>
      </c>
      <c r="AZ205" s="13">
        <v>0</v>
      </c>
      <c r="BA205" s="13">
        <v>0</v>
      </c>
      <c r="BB205" s="13">
        <v>0</v>
      </c>
      <c r="BC205" s="13">
        <v>0</v>
      </c>
      <c r="BD205" s="13">
        <v>0</v>
      </c>
      <c r="BE205" s="13">
        <v>0</v>
      </c>
      <c r="BF205" s="13">
        <v>0</v>
      </c>
      <c r="BG205" s="13">
        <v>0</v>
      </c>
      <c r="BH205" s="13">
        <v>0</v>
      </c>
      <c r="BI205" s="13">
        <v>0</v>
      </c>
      <c r="BJ205" s="13">
        <v>0</v>
      </c>
      <c r="BK205" s="13">
        <v>0</v>
      </c>
      <c r="BL205" s="13">
        <v>0</v>
      </c>
      <c r="BM205" s="13">
        <v>0</v>
      </c>
      <c r="BN205" s="13">
        <v>0</v>
      </c>
      <c r="BO205" s="13">
        <v>124</v>
      </c>
      <c r="BP205" s="13">
        <v>20</v>
      </c>
      <c r="BQ205" s="13">
        <v>13</v>
      </c>
      <c r="BR205" s="13">
        <v>0</v>
      </c>
      <c r="BS205" s="13">
        <v>0</v>
      </c>
      <c r="BT205" s="13">
        <v>24</v>
      </c>
      <c r="BU205" s="13">
        <v>23</v>
      </c>
      <c r="BV205" s="13">
        <v>10</v>
      </c>
      <c r="BW205" s="13">
        <v>12</v>
      </c>
      <c r="BX205" s="13">
        <v>0</v>
      </c>
      <c r="BY205" s="13">
        <v>0</v>
      </c>
      <c r="BZ205" s="13">
        <v>12</v>
      </c>
      <c r="CA205" s="13">
        <v>0</v>
      </c>
      <c r="CB205" s="13">
        <v>0</v>
      </c>
      <c r="CC205" s="13">
        <v>0</v>
      </c>
      <c r="CD205" s="13">
        <v>0</v>
      </c>
      <c r="CE205" s="13">
        <v>0</v>
      </c>
      <c r="CF205" s="13">
        <v>0</v>
      </c>
      <c r="CG205" s="13">
        <v>0</v>
      </c>
      <c r="CH205" s="13">
        <v>0</v>
      </c>
      <c r="CI205" s="13">
        <v>0</v>
      </c>
      <c r="CJ205" s="13">
        <v>0</v>
      </c>
      <c r="CK205" s="13">
        <v>0</v>
      </c>
      <c r="CL205" s="13">
        <v>0</v>
      </c>
      <c r="CM205" s="13">
        <v>0</v>
      </c>
      <c r="CN205" s="13">
        <v>0</v>
      </c>
      <c r="CO205" s="13">
        <v>0</v>
      </c>
      <c r="CP205" s="13">
        <v>10</v>
      </c>
      <c r="CQ205" s="13">
        <v>0</v>
      </c>
      <c r="CR205" s="13">
        <v>0</v>
      </c>
      <c r="CS205" s="13">
        <v>0</v>
      </c>
      <c r="CT205" s="13">
        <v>0</v>
      </c>
      <c r="CU205" s="13">
        <v>0</v>
      </c>
      <c r="CV205" s="13">
        <v>0</v>
      </c>
      <c r="CW205" s="13">
        <v>0</v>
      </c>
      <c r="CX205" s="13">
        <v>0</v>
      </c>
      <c r="CY205" s="13">
        <v>0</v>
      </c>
      <c r="CZ205" s="13">
        <v>0</v>
      </c>
      <c r="DA205" s="13">
        <v>0</v>
      </c>
      <c r="DB205" s="13">
        <v>0</v>
      </c>
      <c r="DC205" s="13">
        <v>0</v>
      </c>
      <c r="DD205" s="13">
        <v>0</v>
      </c>
      <c r="DE205" s="13">
        <v>0</v>
      </c>
      <c r="DF205" s="13">
        <v>0</v>
      </c>
      <c r="DG205" s="13">
        <v>0</v>
      </c>
      <c r="DH205" s="13">
        <v>0</v>
      </c>
      <c r="DI205" s="13">
        <v>1</v>
      </c>
      <c r="DJ205" s="13">
        <v>0</v>
      </c>
      <c r="DK205" s="13">
        <v>7</v>
      </c>
      <c r="DL205" s="13">
        <v>6</v>
      </c>
      <c r="DM205" s="13">
        <v>0</v>
      </c>
      <c r="DN205" s="13">
        <v>0</v>
      </c>
      <c r="DO205" s="13">
        <v>0</v>
      </c>
      <c r="DP205" s="13">
        <v>2</v>
      </c>
      <c r="DQ205" s="13">
        <v>0</v>
      </c>
      <c r="DR205" s="13">
        <v>0</v>
      </c>
      <c r="DS205" s="13">
        <v>5</v>
      </c>
      <c r="DT205" s="13">
        <v>3</v>
      </c>
      <c r="DU205" s="13">
        <v>0</v>
      </c>
      <c r="DV205" s="13">
        <v>0</v>
      </c>
      <c r="DW205" s="13">
        <v>0</v>
      </c>
      <c r="DX205" s="13">
        <v>0</v>
      </c>
      <c r="DY205" s="13">
        <v>0</v>
      </c>
      <c r="DZ205" s="13">
        <v>0</v>
      </c>
      <c r="EA205" s="13">
        <v>198</v>
      </c>
      <c r="EB205" s="13">
        <v>0</v>
      </c>
      <c r="EC205" s="13">
        <v>10</v>
      </c>
      <c r="ED205" s="13">
        <v>80</v>
      </c>
      <c r="EE205" s="13">
        <v>4</v>
      </c>
      <c r="EF205" s="13">
        <v>31</v>
      </c>
      <c r="EG205" s="13">
        <v>11</v>
      </c>
      <c r="EH205" s="13">
        <v>4</v>
      </c>
      <c r="EI205" s="13">
        <v>0</v>
      </c>
      <c r="EJ205" s="13">
        <v>0</v>
      </c>
      <c r="EK205" s="13">
        <v>33</v>
      </c>
      <c r="EL205" s="13">
        <v>5</v>
      </c>
      <c r="EM205"/>
      <c r="EN205" s="7" t="b">
        <f t="shared" si="6"/>
        <v>1</v>
      </c>
      <c r="EO205" s="7" t="b">
        <f t="shared" si="7"/>
        <v>1</v>
      </c>
    </row>
    <row r="206" spans="1:145" s="14" customFormat="1" ht="15" customHeight="1" x14ac:dyDescent="0.25">
      <c r="A206" s="9">
        <v>204</v>
      </c>
      <c r="B206" s="13">
        <v>404438033</v>
      </c>
      <c r="C206" s="20" t="s">
        <v>1936</v>
      </c>
      <c r="D206" s="13" t="s">
        <v>1463</v>
      </c>
      <c r="E206" s="13" t="s">
        <v>1570</v>
      </c>
      <c r="F206" s="13" t="s">
        <v>1937</v>
      </c>
      <c r="G206" s="13" t="s">
        <v>1938</v>
      </c>
      <c r="H206" s="13" t="s">
        <v>1939</v>
      </c>
      <c r="I206" s="13" t="s">
        <v>1940</v>
      </c>
      <c r="J206" s="13">
        <v>593345353</v>
      </c>
      <c r="K206" s="13" t="s">
        <v>151</v>
      </c>
      <c r="L206" s="8" t="s">
        <v>152</v>
      </c>
      <c r="M206" s="13" t="s">
        <v>1940</v>
      </c>
      <c r="N206" s="8" t="s">
        <v>185</v>
      </c>
      <c r="O206" s="13">
        <v>0</v>
      </c>
      <c r="P206" s="13" t="s">
        <v>1941</v>
      </c>
      <c r="Q206" s="13" t="s">
        <v>1942</v>
      </c>
      <c r="R206" s="13">
        <v>0</v>
      </c>
      <c r="S206" s="8" t="s">
        <v>158</v>
      </c>
      <c r="T206" s="13">
        <v>0</v>
      </c>
      <c r="U206" s="13">
        <v>0</v>
      </c>
      <c r="V206" s="13">
        <v>0</v>
      </c>
      <c r="W206" s="13">
        <v>0</v>
      </c>
      <c r="X206" s="13">
        <v>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3">
        <v>0</v>
      </c>
      <c r="AO206" s="13">
        <v>0</v>
      </c>
      <c r="AP206" s="13">
        <v>0</v>
      </c>
      <c r="AQ206" s="13">
        <v>0</v>
      </c>
      <c r="AR206" s="13">
        <v>0</v>
      </c>
      <c r="AS206" s="13">
        <v>0</v>
      </c>
      <c r="AT206" s="13">
        <v>0</v>
      </c>
      <c r="AU206" s="13">
        <v>0</v>
      </c>
      <c r="AV206" s="13">
        <v>0</v>
      </c>
      <c r="AW206" s="13">
        <v>0</v>
      </c>
      <c r="AX206" s="13">
        <v>0</v>
      </c>
      <c r="AY206" s="13">
        <v>0</v>
      </c>
      <c r="AZ206" s="13">
        <v>0</v>
      </c>
      <c r="BA206" s="13">
        <v>0</v>
      </c>
      <c r="BB206" s="13">
        <v>0</v>
      </c>
      <c r="BC206" s="13">
        <v>0</v>
      </c>
      <c r="BD206" s="13">
        <v>0</v>
      </c>
      <c r="BE206" s="13">
        <v>0</v>
      </c>
      <c r="BF206" s="13">
        <v>0</v>
      </c>
      <c r="BG206" s="13">
        <v>0</v>
      </c>
      <c r="BH206" s="13">
        <v>0</v>
      </c>
      <c r="BI206" s="13">
        <v>0</v>
      </c>
      <c r="BJ206" s="13">
        <v>0</v>
      </c>
      <c r="BK206" s="13">
        <v>0</v>
      </c>
      <c r="BL206" s="13">
        <v>0</v>
      </c>
      <c r="BM206" s="13">
        <v>0</v>
      </c>
      <c r="BN206" s="13">
        <v>0</v>
      </c>
      <c r="BO206" s="13">
        <v>11</v>
      </c>
      <c r="BP206" s="13">
        <v>8</v>
      </c>
      <c r="BQ206" s="13">
        <v>0</v>
      </c>
      <c r="BR206" s="13">
        <v>0</v>
      </c>
      <c r="BS206" s="13">
        <v>0</v>
      </c>
      <c r="BT206" s="13">
        <v>0</v>
      </c>
      <c r="BU206" s="13">
        <v>0</v>
      </c>
      <c r="BV206" s="13">
        <v>2</v>
      </c>
      <c r="BW206" s="13">
        <v>0</v>
      </c>
      <c r="BX206" s="13">
        <v>0</v>
      </c>
      <c r="BY206" s="13">
        <v>0</v>
      </c>
      <c r="BZ206" s="13">
        <v>0</v>
      </c>
      <c r="CA206" s="13">
        <v>0</v>
      </c>
      <c r="CB206" s="13">
        <v>0</v>
      </c>
      <c r="CC206" s="13">
        <v>0</v>
      </c>
      <c r="CD206" s="13">
        <v>0</v>
      </c>
      <c r="CE206" s="13">
        <v>0</v>
      </c>
      <c r="CF206" s="13">
        <v>0</v>
      </c>
      <c r="CG206" s="13">
        <v>0</v>
      </c>
      <c r="CH206" s="13">
        <v>0</v>
      </c>
      <c r="CI206" s="13">
        <v>0</v>
      </c>
      <c r="CJ206" s="13">
        <v>0</v>
      </c>
      <c r="CK206" s="13">
        <v>0</v>
      </c>
      <c r="CL206" s="13">
        <v>0</v>
      </c>
      <c r="CM206" s="13">
        <v>0</v>
      </c>
      <c r="CN206" s="13">
        <v>0</v>
      </c>
      <c r="CO206" s="13">
        <v>0</v>
      </c>
      <c r="CP206" s="13">
        <v>0</v>
      </c>
      <c r="CQ206" s="13">
        <v>0</v>
      </c>
      <c r="CR206" s="13">
        <v>0</v>
      </c>
      <c r="CS206" s="13">
        <v>0</v>
      </c>
      <c r="CT206" s="13">
        <v>1</v>
      </c>
      <c r="CU206" s="13">
        <v>4</v>
      </c>
      <c r="CV206" s="13">
        <v>0</v>
      </c>
      <c r="CW206" s="13" t="s">
        <v>2482</v>
      </c>
      <c r="CX206" s="13">
        <v>0</v>
      </c>
      <c r="CY206" s="13">
        <v>0</v>
      </c>
      <c r="CZ206" s="13">
        <v>0</v>
      </c>
      <c r="DA206" s="13">
        <v>0</v>
      </c>
      <c r="DB206" s="13">
        <v>0</v>
      </c>
      <c r="DC206" s="13">
        <v>0</v>
      </c>
      <c r="DD206" s="13">
        <v>0</v>
      </c>
      <c r="DE206" s="13">
        <v>0</v>
      </c>
      <c r="DF206" s="13">
        <v>0</v>
      </c>
      <c r="DG206" s="13">
        <v>0</v>
      </c>
      <c r="DH206" s="13">
        <v>0</v>
      </c>
      <c r="DI206" s="13">
        <v>1</v>
      </c>
      <c r="DJ206" s="13">
        <v>0</v>
      </c>
      <c r="DK206" s="13">
        <v>5</v>
      </c>
      <c r="DL206" s="13">
        <v>4</v>
      </c>
      <c r="DM206" s="13" t="s">
        <v>1943</v>
      </c>
      <c r="DN206" s="13">
        <v>0</v>
      </c>
      <c r="DO206" s="13">
        <v>0</v>
      </c>
      <c r="DP206" s="13">
        <v>0</v>
      </c>
      <c r="DQ206" s="13">
        <v>1</v>
      </c>
      <c r="DR206" s="13">
        <v>0</v>
      </c>
      <c r="DS206" s="13">
        <v>2</v>
      </c>
      <c r="DT206" s="13">
        <v>2</v>
      </c>
      <c r="DU206" s="13">
        <v>1</v>
      </c>
      <c r="DV206" s="13">
        <v>0</v>
      </c>
      <c r="DW206" s="13">
        <v>0</v>
      </c>
      <c r="DX206" s="13">
        <v>0</v>
      </c>
      <c r="DY206" s="13">
        <v>1</v>
      </c>
      <c r="DZ206" s="13">
        <v>0</v>
      </c>
      <c r="EA206" s="13">
        <v>60</v>
      </c>
      <c r="EB206" s="13">
        <v>0</v>
      </c>
      <c r="EC206" s="13">
        <v>0</v>
      </c>
      <c r="ED206" s="13">
        <v>16</v>
      </c>
      <c r="EE206" s="13">
        <v>0</v>
      </c>
      <c r="EF206" s="13">
        <v>1</v>
      </c>
      <c r="EG206" s="13">
        <v>5</v>
      </c>
      <c r="EH206" s="13">
        <v>0</v>
      </c>
      <c r="EI206" s="13">
        <v>1</v>
      </c>
      <c r="EJ206" s="13">
        <v>1</v>
      </c>
      <c r="EK206" s="13">
        <v>20</v>
      </c>
      <c r="EL206" s="13">
        <v>2</v>
      </c>
      <c r="EM206"/>
      <c r="EN206" s="7" t="b">
        <f t="shared" si="6"/>
        <v>1</v>
      </c>
      <c r="EO206" s="7" t="b">
        <f t="shared" si="7"/>
        <v>1</v>
      </c>
    </row>
    <row r="207" spans="1:145" s="14" customFormat="1" ht="15" customHeight="1" x14ac:dyDescent="0.25">
      <c r="A207" s="9">
        <v>205</v>
      </c>
      <c r="B207" s="13">
        <v>404981622</v>
      </c>
      <c r="C207" s="20" t="s">
        <v>1944</v>
      </c>
      <c r="D207" s="13" t="s">
        <v>1463</v>
      </c>
      <c r="E207" s="13" t="s">
        <v>1535</v>
      </c>
      <c r="F207" s="13" t="s">
        <v>1945</v>
      </c>
      <c r="G207" s="13" t="s">
        <v>1946</v>
      </c>
      <c r="H207" s="13">
        <v>555444045</v>
      </c>
      <c r="I207" s="13" t="s">
        <v>1947</v>
      </c>
      <c r="J207" s="13">
        <v>597111155</v>
      </c>
      <c r="K207" s="13" t="s">
        <v>151</v>
      </c>
      <c r="L207" s="8" t="s">
        <v>152</v>
      </c>
      <c r="M207" s="13" t="s">
        <v>1948</v>
      </c>
      <c r="N207" s="13" t="s">
        <v>1949</v>
      </c>
      <c r="O207" s="13">
        <v>0</v>
      </c>
      <c r="P207" s="13" t="s">
        <v>1950</v>
      </c>
      <c r="Q207" s="13" t="s">
        <v>1951</v>
      </c>
      <c r="R207" s="13">
        <v>0</v>
      </c>
      <c r="S207" s="8" t="s">
        <v>174</v>
      </c>
      <c r="T207" s="8" t="s">
        <v>229</v>
      </c>
      <c r="U207" s="13">
        <v>0</v>
      </c>
      <c r="V207" s="13">
        <v>0</v>
      </c>
      <c r="W207" s="13">
        <v>0</v>
      </c>
      <c r="X207" s="13">
        <v>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3">
        <v>0</v>
      </c>
      <c r="AO207" s="13">
        <v>0</v>
      </c>
      <c r="AP207" s="13">
        <v>0</v>
      </c>
      <c r="AQ207" s="13">
        <v>0</v>
      </c>
      <c r="AR207" s="13">
        <v>0</v>
      </c>
      <c r="AS207" s="13">
        <v>0</v>
      </c>
      <c r="AT207" s="13">
        <v>0</v>
      </c>
      <c r="AU207" s="13">
        <v>0</v>
      </c>
      <c r="AV207" s="13">
        <v>0</v>
      </c>
      <c r="AW207" s="13">
        <v>0</v>
      </c>
      <c r="AX207" s="13">
        <v>0</v>
      </c>
      <c r="AY207" s="13">
        <v>0</v>
      </c>
      <c r="AZ207" s="13">
        <v>0</v>
      </c>
      <c r="BA207" s="13">
        <v>0</v>
      </c>
      <c r="BB207" s="13">
        <v>0</v>
      </c>
      <c r="BC207" s="13">
        <v>0</v>
      </c>
      <c r="BD207" s="13">
        <v>0</v>
      </c>
      <c r="BE207" s="13">
        <v>0</v>
      </c>
      <c r="BF207" s="13">
        <v>0</v>
      </c>
      <c r="BG207" s="13">
        <v>0</v>
      </c>
      <c r="BH207" s="13">
        <v>0</v>
      </c>
      <c r="BI207" s="13">
        <v>0</v>
      </c>
      <c r="BJ207" s="13">
        <v>0</v>
      </c>
      <c r="BK207" s="13">
        <v>0</v>
      </c>
      <c r="BL207" s="13">
        <v>0</v>
      </c>
      <c r="BM207" s="13">
        <v>0</v>
      </c>
      <c r="BN207" s="13">
        <v>0</v>
      </c>
      <c r="BO207" s="13">
        <v>52</v>
      </c>
      <c r="BP207" s="13">
        <v>4</v>
      </c>
      <c r="BQ207" s="13">
        <v>12</v>
      </c>
      <c r="BR207" s="13">
        <v>0</v>
      </c>
      <c r="BS207" s="13">
        <v>0</v>
      </c>
      <c r="BT207" s="13">
        <v>4</v>
      </c>
      <c r="BU207" s="13">
        <v>0</v>
      </c>
      <c r="BV207" s="13">
        <v>9</v>
      </c>
      <c r="BW207" s="13">
        <v>5</v>
      </c>
      <c r="BX207" s="13">
        <v>1</v>
      </c>
      <c r="BY207" s="13">
        <v>4</v>
      </c>
      <c r="BZ207" s="13">
        <v>0</v>
      </c>
      <c r="CA207" s="13">
        <v>0</v>
      </c>
      <c r="CB207" s="13">
        <v>4</v>
      </c>
      <c r="CC207" s="13">
        <v>0</v>
      </c>
      <c r="CD207" s="13">
        <v>0</v>
      </c>
      <c r="CE207" s="13">
        <v>0</v>
      </c>
      <c r="CF207" s="13">
        <v>0</v>
      </c>
      <c r="CG207" s="13">
        <v>2</v>
      </c>
      <c r="CH207" s="13">
        <v>6</v>
      </c>
      <c r="CI207" s="13">
        <v>0</v>
      </c>
      <c r="CJ207" s="13">
        <v>0</v>
      </c>
      <c r="CK207" s="13">
        <v>0</v>
      </c>
      <c r="CL207" s="13">
        <v>0</v>
      </c>
      <c r="CM207" s="13">
        <v>0</v>
      </c>
      <c r="CN207" s="13">
        <v>0</v>
      </c>
      <c r="CO207" s="13">
        <v>0</v>
      </c>
      <c r="CP207" s="13">
        <v>0</v>
      </c>
      <c r="CQ207" s="13">
        <v>0</v>
      </c>
      <c r="CR207" s="13">
        <v>0</v>
      </c>
      <c r="CS207" s="13">
        <v>0</v>
      </c>
      <c r="CT207" s="13">
        <v>2</v>
      </c>
      <c r="CU207" s="13">
        <v>0</v>
      </c>
      <c r="CV207" s="13">
        <v>0</v>
      </c>
      <c r="CW207" s="13">
        <v>0</v>
      </c>
      <c r="CX207" s="13">
        <v>0</v>
      </c>
      <c r="CY207" s="13">
        <v>0</v>
      </c>
      <c r="CZ207" s="13">
        <v>2</v>
      </c>
      <c r="DA207" s="13">
        <v>2</v>
      </c>
      <c r="DB207" s="13">
        <v>0</v>
      </c>
      <c r="DC207" s="13">
        <v>0</v>
      </c>
      <c r="DD207" s="13">
        <v>0</v>
      </c>
      <c r="DE207" s="13">
        <v>0</v>
      </c>
      <c r="DF207" s="13">
        <v>0</v>
      </c>
      <c r="DG207" s="13">
        <v>0</v>
      </c>
      <c r="DH207" s="13">
        <v>0</v>
      </c>
      <c r="DI207" s="13">
        <v>0</v>
      </c>
      <c r="DJ207" s="13">
        <v>0</v>
      </c>
      <c r="DK207" s="13">
        <v>0</v>
      </c>
      <c r="DL207" s="13">
        <v>0</v>
      </c>
      <c r="DM207" s="13">
        <v>0</v>
      </c>
      <c r="DN207" s="13">
        <v>0</v>
      </c>
      <c r="DO207" s="13">
        <v>0</v>
      </c>
      <c r="DP207" s="13">
        <v>0</v>
      </c>
      <c r="DQ207" s="13">
        <v>1</v>
      </c>
      <c r="DR207" s="13">
        <v>1</v>
      </c>
      <c r="DS207" s="13">
        <v>4</v>
      </c>
      <c r="DT207" s="13">
        <v>4</v>
      </c>
      <c r="DU207" s="13">
        <v>0</v>
      </c>
      <c r="DV207" s="13">
        <v>0</v>
      </c>
      <c r="DW207" s="13">
        <v>0</v>
      </c>
      <c r="DX207" s="13">
        <v>0</v>
      </c>
      <c r="DY207" s="13">
        <v>0</v>
      </c>
      <c r="DZ207" s="13">
        <v>176</v>
      </c>
      <c r="EA207" s="13">
        <v>53</v>
      </c>
      <c r="EB207" s="13">
        <v>0</v>
      </c>
      <c r="EC207" s="13">
        <v>0</v>
      </c>
      <c r="ED207" s="13">
        <v>31</v>
      </c>
      <c r="EE207" s="13">
        <v>0</v>
      </c>
      <c r="EF207" s="13">
        <v>22</v>
      </c>
      <c r="EG207" s="13">
        <v>22</v>
      </c>
      <c r="EH207" s="13">
        <v>2</v>
      </c>
      <c r="EI207" s="13">
        <v>1</v>
      </c>
      <c r="EJ207" s="13">
        <v>0</v>
      </c>
      <c r="EK207" s="13">
        <v>26</v>
      </c>
      <c r="EL207" s="13">
        <v>4</v>
      </c>
      <c r="EM207"/>
      <c r="EN207" s="7" t="b">
        <f t="shared" si="6"/>
        <v>1</v>
      </c>
      <c r="EO207" s="7" t="b">
        <f t="shared" si="7"/>
        <v>1</v>
      </c>
    </row>
    <row r="208" spans="1:145" s="14" customFormat="1" ht="15" customHeight="1" x14ac:dyDescent="0.25">
      <c r="A208" s="9">
        <v>206</v>
      </c>
      <c r="B208" s="13">
        <v>205250618</v>
      </c>
      <c r="C208" s="20" t="s">
        <v>1952</v>
      </c>
      <c r="D208" s="13" t="s">
        <v>1463</v>
      </c>
      <c r="E208" s="13" t="s">
        <v>1580</v>
      </c>
      <c r="F208" s="13" t="s">
        <v>1953</v>
      </c>
      <c r="G208" s="13" t="s">
        <v>1954</v>
      </c>
      <c r="H208" s="13">
        <v>243343</v>
      </c>
      <c r="I208" s="13" t="s">
        <v>1955</v>
      </c>
      <c r="J208" s="13">
        <v>591020000</v>
      </c>
      <c r="K208" s="13" t="s">
        <v>151</v>
      </c>
      <c r="L208" s="8" t="s">
        <v>152</v>
      </c>
      <c r="M208" s="13" t="s">
        <v>1956</v>
      </c>
      <c r="N208" s="8" t="s">
        <v>185</v>
      </c>
      <c r="O208" s="13">
        <v>0</v>
      </c>
      <c r="P208" s="13" t="s">
        <v>1957</v>
      </c>
      <c r="Q208" s="13" t="s">
        <v>1958</v>
      </c>
      <c r="R208" s="13">
        <v>0</v>
      </c>
      <c r="S208" s="8" t="s">
        <v>158</v>
      </c>
      <c r="T208" s="8" t="s">
        <v>229</v>
      </c>
      <c r="U208" s="13">
        <v>0</v>
      </c>
      <c r="V208" s="13">
        <v>0</v>
      </c>
      <c r="W208" s="13">
        <v>0</v>
      </c>
      <c r="X208" s="13">
        <v>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3">
        <v>0</v>
      </c>
      <c r="AO208" s="13">
        <v>0</v>
      </c>
      <c r="AP208" s="13">
        <v>0</v>
      </c>
      <c r="AQ208" s="13">
        <v>0</v>
      </c>
      <c r="AR208" s="13">
        <v>0</v>
      </c>
      <c r="AS208" s="13">
        <v>0</v>
      </c>
      <c r="AT208" s="13">
        <v>0</v>
      </c>
      <c r="AU208" s="13">
        <v>0</v>
      </c>
      <c r="AV208" s="13">
        <v>0</v>
      </c>
      <c r="AW208" s="13">
        <v>0</v>
      </c>
      <c r="AX208" s="13">
        <v>0</v>
      </c>
      <c r="AY208" s="13">
        <v>0</v>
      </c>
      <c r="AZ208" s="13">
        <v>0</v>
      </c>
      <c r="BA208" s="13">
        <v>0</v>
      </c>
      <c r="BB208" s="13">
        <v>0</v>
      </c>
      <c r="BC208" s="13">
        <v>0</v>
      </c>
      <c r="BD208" s="13">
        <v>0</v>
      </c>
      <c r="BE208" s="13">
        <v>0</v>
      </c>
      <c r="BF208" s="13">
        <v>0</v>
      </c>
      <c r="BG208" s="13">
        <v>0</v>
      </c>
      <c r="BH208" s="13">
        <v>0</v>
      </c>
      <c r="BI208" s="13">
        <v>0</v>
      </c>
      <c r="BJ208" s="13">
        <v>0</v>
      </c>
      <c r="BK208" s="13">
        <v>0</v>
      </c>
      <c r="BL208" s="13">
        <v>0</v>
      </c>
      <c r="BM208" s="13">
        <v>0</v>
      </c>
      <c r="BN208" s="13">
        <v>0</v>
      </c>
      <c r="BO208" s="13">
        <v>76</v>
      </c>
      <c r="BP208" s="13">
        <v>26</v>
      </c>
      <c r="BQ208" s="13">
        <v>8</v>
      </c>
      <c r="BR208" s="13">
        <v>0</v>
      </c>
      <c r="BS208" s="13">
        <v>0</v>
      </c>
      <c r="BT208" s="13">
        <v>32</v>
      </c>
      <c r="BU208" s="13">
        <v>0</v>
      </c>
      <c r="BV208" s="13">
        <v>7</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t="s">
        <v>2463</v>
      </c>
      <c r="DG208" s="13">
        <v>0</v>
      </c>
      <c r="DH208" s="13">
        <v>1</v>
      </c>
      <c r="DI208" s="13">
        <v>0</v>
      </c>
      <c r="DJ208" s="13">
        <v>0</v>
      </c>
      <c r="DK208" s="13">
        <v>0</v>
      </c>
      <c r="DL208" s="13">
        <v>0</v>
      </c>
      <c r="DM208" s="13">
        <v>0</v>
      </c>
      <c r="DN208" s="13">
        <v>0</v>
      </c>
      <c r="DO208" s="13">
        <v>0</v>
      </c>
      <c r="DP208" s="13">
        <v>2</v>
      </c>
      <c r="DQ208" s="13">
        <v>0</v>
      </c>
      <c r="DR208" s="13">
        <v>0</v>
      </c>
      <c r="DS208" s="13">
        <v>6</v>
      </c>
      <c r="DT208" s="13">
        <v>4</v>
      </c>
      <c r="DU208" s="13">
        <v>0</v>
      </c>
      <c r="DV208" s="13">
        <v>0</v>
      </c>
      <c r="DW208" s="13">
        <v>0</v>
      </c>
      <c r="DX208" s="13">
        <v>0</v>
      </c>
      <c r="DY208" s="13">
        <v>0</v>
      </c>
      <c r="DZ208" s="13">
        <v>0</v>
      </c>
      <c r="EA208" s="13">
        <v>102</v>
      </c>
      <c r="EB208" s="13">
        <v>3</v>
      </c>
      <c r="EC208" s="13">
        <v>2</v>
      </c>
      <c r="ED208" s="13">
        <v>53</v>
      </c>
      <c r="EE208" s="13">
        <v>0</v>
      </c>
      <c r="EF208" s="13">
        <v>11</v>
      </c>
      <c r="EG208" s="13">
        <v>27</v>
      </c>
      <c r="EH208" s="13">
        <v>1</v>
      </c>
      <c r="EI208" s="13">
        <v>0</v>
      </c>
      <c r="EJ208" s="13">
        <v>0</v>
      </c>
      <c r="EK208" s="13">
        <v>41</v>
      </c>
      <c r="EL208" s="13">
        <v>8</v>
      </c>
      <c r="EM208"/>
      <c r="EN208" s="7" t="b">
        <f t="shared" si="6"/>
        <v>1</v>
      </c>
      <c r="EO208" s="7" t="b">
        <f t="shared" si="7"/>
        <v>1</v>
      </c>
    </row>
    <row r="209" spans="1:145" s="14" customFormat="1" ht="15" customHeight="1" x14ac:dyDescent="0.25">
      <c r="A209" s="9">
        <v>207</v>
      </c>
      <c r="B209" s="13">
        <v>404476205</v>
      </c>
      <c r="C209" s="20" t="s">
        <v>1959</v>
      </c>
      <c r="D209" s="13" t="s">
        <v>1463</v>
      </c>
      <c r="E209" s="13" t="s">
        <v>1580</v>
      </c>
      <c r="F209" s="13" t="s">
        <v>1960</v>
      </c>
      <c r="G209" s="13" t="s">
        <v>1961</v>
      </c>
      <c r="H209" s="13" t="s">
        <v>1962</v>
      </c>
      <c r="I209" s="13" t="s">
        <v>1963</v>
      </c>
      <c r="J209" s="13">
        <v>597333003</v>
      </c>
      <c r="K209" s="13" t="s">
        <v>151</v>
      </c>
      <c r="L209" s="8" t="s">
        <v>1051</v>
      </c>
      <c r="M209" s="13" t="s">
        <v>1964</v>
      </c>
      <c r="N209" s="13" t="s">
        <v>154</v>
      </c>
      <c r="O209" s="13" t="s">
        <v>185</v>
      </c>
      <c r="P209" s="13" t="s">
        <v>1965</v>
      </c>
      <c r="Q209" s="13" t="s">
        <v>1966</v>
      </c>
      <c r="R209" s="13" t="s">
        <v>173</v>
      </c>
      <c r="S209" s="8" t="s">
        <v>158</v>
      </c>
      <c r="T209" s="13" t="s">
        <v>229</v>
      </c>
      <c r="U209" s="13">
        <v>34</v>
      </c>
      <c r="V209" s="13">
        <v>18</v>
      </c>
      <c r="W209" s="13">
        <v>6</v>
      </c>
      <c r="X209" s="13">
        <v>6</v>
      </c>
      <c r="Y209" s="13">
        <v>6</v>
      </c>
      <c r="Z209" s="13">
        <v>151</v>
      </c>
      <c r="AA209" s="13">
        <v>26</v>
      </c>
      <c r="AB209" s="13">
        <v>49</v>
      </c>
      <c r="AC209" s="13">
        <v>20</v>
      </c>
      <c r="AD209" s="13">
        <v>29</v>
      </c>
      <c r="AE209" s="13">
        <v>5</v>
      </c>
      <c r="AF209" s="13">
        <v>0</v>
      </c>
      <c r="AG209" s="13">
        <v>2</v>
      </c>
      <c r="AH209" s="13">
        <v>3</v>
      </c>
      <c r="AI209" s="13">
        <v>2</v>
      </c>
      <c r="AJ209" s="13">
        <v>5</v>
      </c>
      <c r="AK209" s="13">
        <v>9</v>
      </c>
      <c r="AL209" s="13">
        <v>5</v>
      </c>
      <c r="AM209" s="13">
        <v>5</v>
      </c>
      <c r="AN209" s="13">
        <v>0</v>
      </c>
      <c r="AO209" s="13">
        <v>10</v>
      </c>
      <c r="AP209" s="13">
        <v>0</v>
      </c>
      <c r="AQ209" s="13">
        <v>0</v>
      </c>
      <c r="AR209" s="13">
        <v>0</v>
      </c>
      <c r="AS209" s="13">
        <v>0</v>
      </c>
      <c r="AT209" s="13">
        <v>0</v>
      </c>
      <c r="AU209" s="13">
        <v>5</v>
      </c>
      <c r="AV209" s="13">
        <v>5</v>
      </c>
      <c r="AW209" s="13">
        <v>0</v>
      </c>
      <c r="AX209" s="13">
        <v>0</v>
      </c>
      <c r="AY209" s="13">
        <v>2</v>
      </c>
      <c r="AZ209" s="13">
        <v>0</v>
      </c>
      <c r="BA209" s="13">
        <v>5</v>
      </c>
      <c r="BB209" s="13">
        <v>0</v>
      </c>
      <c r="BC209" s="13">
        <v>3</v>
      </c>
      <c r="BD209" s="13">
        <v>0</v>
      </c>
      <c r="BE209" s="13">
        <v>3</v>
      </c>
      <c r="BF209" s="13">
        <v>3</v>
      </c>
      <c r="BG209" s="13">
        <v>5</v>
      </c>
      <c r="BH209" s="13">
        <v>2</v>
      </c>
      <c r="BI209" s="13">
        <v>0</v>
      </c>
      <c r="BJ209" s="13">
        <v>0</v>
      </c>
      <c r="BK209" s="13">
        <v>5</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3">
        <v>0</v>
      </c>
      <c r="CQ209" s="13">
        <v>0</v>
      </c>
      <c r="CR209" s="13">
        <v>0</v>
      </c>
      <c r="CS209" s="13">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1</v>
      </c>
      <c r="DJ209" s="13">
        <v>0</v>
      </c>
      <c r="DK209" s="13">
        <v>43</v>
      </c>
      <c r="DL209" s="13">
        <v>0</v>
      </c>
      <c r="DM209" s="13">
        <v>33</v>
      </c>
      <c r="DN209" s="13">
        <v>8</v>
      </c>
      <c r="DO209" s="13">
        <v>2</v>
      </c>
      <c r="DP209" s="13">
        <v>2</v>
      </c>
      <c r="DQ209" s="13">
        <v>1</v>
      </c>
      <c r="DR209" s="13">
        <v>1</v>
      </c>
      <c r="DS209" s="13">
        <v>2</v>
      </c>
      <c r="DT209" s="13">
        <v>3</v>
      </c>
      <c r="DU209" s="13">
        <v>0</v>
      </c>
      <c r="DV209" s="13">
        <v>1</v>
      </c>
      <c r="DW209" s="13">
        <v>0</v>
      </c>
      <c r="DX209" s="13">
        <v>0</v>
      </c>
      <c r="DY209" s="13">
        <v>0</v>
      </c>
      <c r="DZ209" s="13">
        <v>537</v>
      </c>
      <c r="EA209" s="13" t="s">
        <v>1967</v>
      </c>
      <c r="EB209" s="13">
        <v>14</v>
      </c>
      <c r="EC209" s="13">
        <v>21</v>
      </c>
      <c r="ED209" s="13">
        <v>186</v>
      </c>
      <c r="EE209" s="13">
        <v>0</v>
      </c>
      <c r="EF209" s="13">
        <v>20</v>
      </c>
      <c r="EG209" s="13">
        <v>42</v>
      </c>
      <c r="EH209" s="13">
        <v>1</v>
      </c>
      <c r="EI209" s="13">
        <v>0</v>
      </c>
      <c r="EJ209" s="13">
        <v>0</v>
      </c>
      <c r="EK209" s="13">
        <v>67</v>
      </c>
      <c r="EL209" s="13">
        <v>12</v>
      </c>
      <c r="EM209"/>
      <c r="EN209" s="7" t="b">
        <f t="shared" si="6"/>
        <v>1</v>
      </c>
      <c r="EO209" s="7" t="b">
        <f t="shared" si="7"/>
        <v>1</v>
      </c>
    </row>
    <row r="210" spans="1:145" s="14" customFormat="1" ht="15" customHeight="1" x14ac:dyDescent="0.25">
      <c r="A210" s="9">
        <v>208</v>
      </c>
      <c r="B210" s="13">
        <v>202249968</v>
      </c>
      <c r="C210" s="20" t="s">
        <v>1968</v>
      </c>
      <c r="D210" s="13" t="s">
        <v>1463</v>
      </c>
      <c r="E210" s="13" t="s">
        <v>2502</v>
      </c>
      <c r="F210" s="13" t="s">
        <v>1969</v>
      </c>
      <c r="G210" s="15" t="s">
        <v>1970</v>
      </c>
      <c r="H210" s="13" t="s">
        <v>1971</v>
      </c>
      <c r="I210" s="13" t="s">
        <v>1972</v>
      </c>
      <c r="J210" s="13" t="s">
        <v>1973</v>
      </c>
      <c r="K210" s="13" t="s">
        <v>151</v>
      </c>
      <c r="L210" s="8" t="s">
        <v>152</v>
      </c>
      <c r="M210" s="13" t="s">
        <v>1972</v>
      </c>
      <c r="N210" s="13" t="s">
        <v>169</v>
      </c>
      <c r="O210" s="13" t="s">
        <v>428</v>
      </c>
      <c r="P210" s="13" t="s">
        <v>1974</v>
      </c>
      <c r="Q210" s="13" t="s">
        <v>1975</v>
      </c>
      <c r="R210" s="17" t="s">
        <v>2426</v>
      </c>
      <c r="S210" s="8" t="s">
        <v>158</v>
      </c>
      <c r="T210" s="13" t="s">
        <v>1290</v>
      </c>
      <c r="U210" s="13">
        <v>0</v>
      </c>
      <c r="V210" s="13">
        <v>0</v>
      </c>
      <c r="W210" s="13">
        <v>0</v>
      </c>
      <c r="X210" s="13">
        <v>0</v>
      </c>
      <c r="Y210" s="13">
        <v>0</v>
      </c>
      <c r="Z210" s="13">
        <v>0</v>
      </c>
      <c r="AA210" s="13">
        <v>0</v>
      </c>
      <c r="AB210" s="13">
        <v>0</v>
      </c>
      <c r="AC210" s="13">
        <v>0</v>
      </c>
      <c r="AD210" s="13">
        <v>0</v>
      </c>
      <c r="AE210" s="13">
        <v>0</v>
      </c>
      <c r="AF210" s="13">
        <v>0</v>
      </c>
      <c r="AG210" s="13">
        <v>0</v>
      </c>
      <c r="AH210" s="13">
        <v>0</v>
      </c>
      <c r="AI210" s="13">
        <v>0</v>
      </c>
      <c r="AJ210" s="13">
        <v>0</v>
      </c>
      <c r="AK210" s="13">
        <v>0</v>
      </c>
      <c r="AL210" s="13">
        <v>0</v>
      </c>
      <c r="AM210" s="13">
        <v>0</v>
      </c>
      <c r="AN210" s="13">
        <v>0</v>
      </c>
      <c r="AO210" s="13">
        <v>0</v>
      </c>
      <c r="AP210" s="13">
        <v>0</v>
      </c>
      <c r="AQ210" s="13">
        <v>0</v>
      </c>
      <c r="AR210" s="13">
        <v>0</v>
      </c>
      <c r="AS210" s="13">
        <v>0</v>
      </c>
      <c r="AT210" s="13">
        <v>0</v>
      </c>
      <c r="AU210" s="13">
        <v>0</v>
      </c>
      <c r="AV210" s="13">
        <v>0</v>
      </c>
      <c r="AW210" s="13">
        <v>0</v>
      </c>
      <c r="AX210" s="13">
        <v>0</v>
      </c>
      <c r="AY210" s="13">
        <v>0</v>
      </c>
      <c r="AZ210" s="13">
        <v>0</v>
      </c>
      <c r="BA210" s="13">
        <v>0</v>
      </c>
      <c r="BB210" s="13">
        <v>0</v>
      </c>
      <c r="BC210" s="13">
        <v>0</v>
      </c>
      <c r="BD210" s="13">
        <v>0</v>
      </c>
      <c r="BE210" s="13">
        <v>0</v>
      </c>
      <c r="BF210" s="13">
        <v>0</v>
      </c>
      <c r="BG210" s="13">
        <v>0</v>
      </c>
      <c r="BH210" s="13">
        <v>0</v>
      </c>
      <c r="BI210" s="13">
        <v>0</v>
      </c>
      <c r="BJ210" s="13">
        <v>0</v>
      </c>
      <c r="BK210" s="13">
        <v>0</v>
      </c>
      <c r="BL210" s="13">
        <v>0</v>
      </c>
      <c r="BM210" s="13">
        <v>0</v>
      </c>
      <c r="BN210" s="13">
        <v>0</v>
      </c>
      <c r="BO210" s="13">
        <v>28</v>
      </c>
      <c r="BP210" s="13">
        <v>0</v>
      </c>
      <c r="BQ210" s="13">
        <v>4</v>
      </c>
      <c r="BR210" s="13">
        <v>1</v>
      </c>
      <c r="BS210" s="13">
        <v>0</v>
      </c>
      <c r="BT210" s="13">
        <v>5</v>
      </c>
      <c r="BU210" s="13">
        <v>0</v>
      </c>
      <c r="BV210" s="13">
        <v>13</v>
      </c>
      <c r="BW210" s="13">
        <v>4</v>
      </c>
      <c r="BX210" s="13">
        <v>2</v>
      </c>
      <c r="BY210" s="13">
        <v>2</v>
      </c>
      <c r="BZ210" s="13">
        <v>1</v>
      </c>
      <c r="CA210" s="13">
        <v>0</v>
      </c>
      <c r="CB210" s="13">
        <v>0</v>
      </c>
      <c r="CC210" s="13">
        <v>0</v>
      </c>
      <c r="CD210" s="13">
        <v>0</v>
      </c>
      <c r="CE210" s="13">
        <v>0</v>
      </c>
      <c r="CF210" s="13">
        <v>0</v>
      </c>
      <c r="CG210" s="13">
        <v>0</v>
      </c>
      <c r="CH210" s="13">
        <v>0</v>
      </c>
      <c r="CI210" s="13">
        <v>0</v>
      </c>
      <c r="CJ210" s="13">
        <v>0</v>
      </c>
      <c r="CK210" s="13">
        <v>0</v>
      </c>
      <c r="CL210" s="13">
        <v>0</v>
      </c>
      <c r="CM210" s="13">
        <v>0</v>
      </c>
      <c r="CN210" s="13">
        <v>0</v>
      </c>
      <c r="CO210" s="13">
        <v>0</v>
      </c>
      <c r="CP210" s="13">
        <v>0</v>
      </c>
      <c r="CQ210" s="13">
        <v>0</v>
      </c>
      <c r="CR210" s="13">
        <v>1</v>
      </c>
      <c r="CS210" s="13">
        <v>0</v>
      </c>
      <c r="CT210" s="13">
        <v>0</v>
      </c>
      <c r="CU210" s="13">
        <v>1</v>
      </c>
      <c r="CV210" s="13">
        <v>0</v>
      </c>
      <c r="CW210" s="13">
        <v>0</v>
      </c>
      <c r="CX210" s="13">
        <v>0</v>
      </c>
      <c r="CY210" s="13">
        <v>0</v>
      </c>
      <c r="CZ210" s="13">
        <v>0</v>
      </c>
      <c r="DA210" s="13">
        <v>0</v>
      </c>
      <c r="DB210" s="13">
        <v>0</v>
      </c>
      <c r="DC210" s="13">
        <v>0</v>
      </c>
      <c r="DD210" s="13">
        <v>0</v>
      </c>
      <c r="DE210" s="13">
        <v>0</v>
      </c>
      <c r="DF210" s="13">
        <v>0</v>
      </c>
      <c r="DG210" s="13">
        <v>0</v>
      </c>
      <c r="DH210" s="13">
        <v>1</v>
      </c>
      <c r="DI210" s="13">
        <v>0</v>
      </c>
      <c r="DJ210" s="13">
        <v>0</v>
      </c>
      <c r="DK210" s="13">
        <v>6</v>
      </c>
      <c r="DL210" s="13">
        <v>0</v>
      </c>
      <c r="DM210" s="13">
        <v>0</v>
      </c>
      <c r="DN210" s="13">
        <v>0</v>
      </c>
      <c r="DO210" s="13">
        <v>0</v>
      </c>
      <c r="DP210" s="13">
        <v>2</v>
      </c>
      <c r="DQ210" s="13">
        <v>1</v>
      </c>
      <c r="DR210" s="13">
        <v>1</v>
      </c>
      <c r="DS210" s="13">
        <v>2</v>
      </c>
      <c r="DT210" s="13">
        <v>3</v>
      </c>
      <c r="DU210" s="13">
        <v>0</v>
      </c>
      <c r="DV210" s="13">
        <v>0</v>
      </c>
      <c r="DW210" s="13">
        <v>0</v>
      </c>
      <c r="DX210" s="13">
        <v>0</v>
      </c>
      <c r="DY210" s="13">
        <v>0</v>
      </c>
      <c r="DZ210" s="13">
        <v>104</v>
      </c>
      <c r="EA210" s="13">
        <v>41</v>
      </c>
      <c r="EB210" s="13">
        <v>4</v>
      </c>
      <c r="EC210" s="13">
        <v>4</v>
      </c>
      <c r="ED210" s="13">
        <v>38</v>
      </c>
      <c r="EE210" s="13">
        <v>0</v>
      </c>
      <c r="EF210" s="13">
        <v>0</v>
      </c>
      <c r="EG210" s="13">
        <v>10</v>
      </c>
      <c r="EH210" s="13">
        <v>1</v>
      </c>
      <c r="EI210" s="13">
        <v>1</v>
      </c>
      <c r="EJ210" s="13">
        <v>0</v>
      </c>
      <c r="EK210" s="13">
        <v>10</v>
      </c>
      <c r="EL210" s="13">
        <v>4</v>
      </c>
      <c r="EM210" t="s">
        <v>2402</v>
      </c>
      <c r="EN210" s="7" t="b">
        <f t="shared" si="6"/>
        <v>1</v>
      </c>
      <c r="EO210" s="7" t="b">
        <f t="shared" si="7"/>
        <v>1</v>
      </c>
    </row>
    <row r="211" spans="1:145" s="14" customFormat="1" ht="15" customHeight="1" x14ac:dyDescent="0.25">
      <c r="A211" s="9">
        <v>209</v>
      </c>
      <c r="B211" s="13">
        <v>404866659</v>
      </c>
      <c r="C211" s="20" t="s">
        <v>1976</v>
      </c>
      <c r="D211" s="13" t="s">
        <v>1463</v>
      </c>
      <c r="E211" s="13" t="s">
        <v>1580</v>
      </c>
      <c r="F211" s="13" t="s">
        <v>1977</v>
      </c>
      <c r="G211" s="13" t="s">
        <v>1978</v>
      </c>
      <c r="H211" s="13">
        <v>577494488</v>
      </c>
      <c r="I211" s="13" t="s">
        <v>1979</v>
      </c>
      <c r="J211" s="13">
        <v>577499488</v>
      </c>
      <c r="K211" s="13" t="s">
        <v>151</v>
      </c>
      <c r="L211" s="8" t="s">
        <v>152</v>
      </c>
      <c r="M211" s="13" t="s">
        <v>1980</v>
      </c>
      <c r="N211" s="8" t="s">
        <v>185</v>
      </c>
      <c r="O211" s="13">
        <v>0</v>
      </c>
      <c r="P211" s="13" t="s">
        <v>1981</v>
      </c>
      <c r="Q211" s="13" t="s">
        <v>1982</v>
      </c>
      <c r="R211" s="13">
        <v>0</v>
      </c>
      <c r="S211" s="8" t="s">
        <v>174</v>
      </c>
      <c r="T211" s="8" t="s">
        <v>229</v>
      </c>
      <c r="U211" s="13">
        <v>0</v>
      </c>
      <c r="V211" s="13">
        <v>0</v>
      </c>
      <c r="W211" s="13">
        <v>0</v>
      </c>
      <c r="X211" s="13">
        <v>0</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3">
        <v>0</v>
      </c>
      <c r="AO211" s="13">
        <v>0</v>
      </c>
      <c r="AP211" s="13">
        <v>0</v>
      </c>
      <c r="AQ211" s="13">
        <v>0</v>
      </c>
      <c r="AR211" s="13">
        <v>0</v>
      </c>
      <c r="AS211" s="13">
        <v>0</v>
      </c>
      <c r="AT211" s="13">
        <v>0</v>
      </c>
      <c r="AU211" s="13">
        <v>0</v>
      </c>
      <c r="AV211" s="13">
        <v>0</v>
      </c>
      <c r="AW211" s="13">
        <v>0</v>
      </c>
      <c r="AX211" s="13">
        <v>0</v>
      </c>
      <c r="AY211" s="13">
        <v>0</v>
      </c>
      <c r="AZ211" s="13">
        <v>0</v>
      </c>
      <c r="BA211" s="13">
        <v>0</v>
      </c>
      <c r="BB211" s="13">
        <v>0</v>
      </c>
      <c r="BC211" s="13">
        <v>0</v>
      </c>
      <c r="BD211" s="13">
        <v>0</v>
      </c>
      <c r="BE211" s="13">
        <v>0</v>
      </c>
      <c r="BF211" s="13">
        <v>0</v>
      </c>
      <c r="BG211" s="13">
        <v>0</v>
      </c>
      <c r="BH211" s="13">
        <v>0</v>
      </c>
      <c r="BI211" s="13">
        <v>0</v>
      </c>
      <c r="BJ211" s="13">
        <v>0</v>
      </c>
      <c r="BK211" s="13">
        <v>0</v>
      </c>
      <c r="BL211" s="13">
        <v>0</v>
      </c>
      <c r="BM211" s="13">
        <v>0</v>
      </c>
      <c r="BN211" s="13">
        <v>0</v>
      </c>
      <c r="BO211" s="13">
        <v>51</v>
      </c>
      <c r="BP211" s="13">
        <v>0</v>
      </c>
      <c r="BQ211" s="13">
        <v>16</v>
      </c>
      <c r="BR211" s="13">
        <v>0</v>
      </c>
      <c r="BS211" s="13">
        <v>0</v>
      </c>
      <c r="BT211" s="13">
        <v>10</v>
      </c>
      <c r="BU211" s="13">
        <v>0</v>
      </c>
      <c r="BV211" s="13">
        <v>8</v>
      </c>
      <c r="BW211" s="13">
        <v>5</v>
      </c>
      <c r="BX211" s="13">
        <v>2</v>
      </c>
      <c r="BY211" s="13">
        <v>3</v>
      </c>
      <c r="BZ211" s="13">
        <v>0</v>
      </c>
      <c r="CA211" s="13">
        <v>0</v>
      </c>
      <c r="CB211" s="13">
        <v>0</v>
      </c>
      <c r="CC211" s="13">
        <v>0</v>
      </c>
      <c r="CD211" s="13">
        <v>0</v>
      </c>
      <c r="CE211" s="13">
        <v>0</v>
      </c>
      <c r="CF211" s="13">
        <v>0</v>
      </c>
      <c r="CG211" s="13">
        <v>10</v>
      </c>
      <c r="CH211" s="13">
        <v>0</v>
      </c>
      <c r="CI211" s="13">
        <v>0</v>
      </c>
      <c r="CJ211" s="13">
        <v>0</v>
      </c>
      <c r="CK211" s="13">
        <v>0</v>
      </c>
      <c r="CL211" s="13">
        <v>0</v>
      </c>
      <c r="CM211" s="13">
        <v>0</v>
      </c>
      <c r="CN211" s="13">
        <v>0</v>
      </c>
      <c r="CO211" s="13">
        <v>0</v>
      </c>
      <c r="CP211" s="13">
        <v>0</v>
      </c>
      <c r="CQ211" s="13">
        <v>0</v>
      </c>
      <c r="CR211" s="13">
        <v>0</v>
      </c>
      <c r="CS211" s="13">
        <v>0</v>
      </c>
      <c r="CT211" s="13">
        <v>2</v>
      </c>
      <c r="CU211" s="13">
        <v>0</v>
      </c>
      <c r="CV211" s="13">
        <v>0</v>
      </c>
      <c r="CW211" s="13">
        <v>0</v>
      </c>
      <c r="CX211" s="13">
        <v>0</v>
      </c>
      <c r="CY211" s="13">
        <v>0</v>
      </c>
      <c r="CZ211" s="13">
        <v>0</v>
      </c>
      <c r="DA211" s="13">
        <v>0</v>
      </c>
      <c r="DB211" s="13">
        <v>0</v>
      </c>
      <c r="DC211" s="13">
        <v>0</v>
      </c>
      <c r="DD211" s="13">
        <v>0</v>
      </c>
      <c r="DE211" s="13">
        <v>0</v>
      </c>
      <c r="DF211" s="13">
        <v>0</v>
      </c>
      <c r="DG211" s="13">
        <v>0</v>
      </c>
      <c r="DH211" s="13">
        <v>1</v>
      </c>
      <c r="DI211" s="13">
        <v>1</v>
      </c>
      <c r="DJ211" s="13">
        <v>1</v>
      </c>
      <c r="DK211" s="13">
        <v>18</v>
      </c>
      <c r="DL211" s="13">
        <v>0</v>
      </c>
      <c r="DM211" s="13">
        <v>18</v>
      </c>
      <c r="DN211" s="13">
        <v>0</v>
      </c>
      <c r="DO211" s="13">
        <v>0</v>
      </c>
      <c r="DP211" s="13">
        <v>1</v>
      </c>
      <c r="DQ211" s="13">
        <v>1</v>
      </c>
      <c r="DR211" s="13">
        <v>0</v>
      </c>
      <c r="DS211" s="13">
        <v>2</v>
      </c>
      <c r="DT211" s="13">
        <v>3</v>
      </c>
      <c r="DU211" s="13">
        <v>0</v>
      </c>
      <c r="DV211" s="13">
        <v>0</v>
      </c>
      <c r="DW211" s="13">
        <v>0</v>
      </c>
      <c r="DX211" s="13">
        <v>0</v>
      </c>
      <c r="DY211" s="13">
        <v>0</v>
      </c>
      <c r="DZ211" s="13">
        <v>124</v>
      </c>
      <c r="EA211" s="13">
        <v>37</v>
      </c>
      <c r="EB211" s="13">
        <v>0</v>
      </c>
      <c r="EC211" s="13">
        <v>0</v>
      </c>
      <c r="ED211" s="13">
        <v>25</v>
      </c>
      <c r="EE211" s="13">
        <v>0</v>
      </c>
      <c r="EF211" s="13">
        <v>0</v>
      </c>
      <c r="EG211" s="13">
        <v>12</v>
      </c>
      <c r="EH211" s="13">
        <v>0</v>
      </c>
      <c r="EI211" s="13">
        <v>0</v>
      </c>
      <c r="EJ211" s="13">
        <v>0</v>
      </c>
      <c r="EK211" s="13">
        <v>20</v>
      </c>
      <c r="EL211" s="13">
        <v>20</v>
      </c>
      <c r="EM211"/>
      <c r="EN211" s="7" t="b">
        <f t="shared" si="6"/>
        <v>1</v>
      </c>
      <c r="EO211" s="7" t="b">
        <f t="shared" si="7"/>
        <v>1</v>
      </c>
    </row>
    <row r="212" spans="1:145" s="14" customFormat="1" ht="15" customHeight="1" x14ac:dyDescent="0.25">
      <c r="A212" s="9">
        <v>210</v>
      </c>
      <c r="B212" s="13">
        <v>404467019</v>
      </c>
      <c r="C212" s="20" t="s">
        <v>1983</v>
      </c>
      <c r="D212" s="13" t="s">
        <v>1463</v>
      </c>
      <c r="E212" s="13" t="s">
        <v>1580</v>
      </c>
      <c r="F212" s="13" t="s">
        <v>1984</v>
      </c>
      <c r="G212" s="13" t="s">
        <v>1985</v>
      </c>
      <c r="H212" s="13" t="s">
        <v>1986</v>
      </c>
      <c r="I212" s="13" t="s">
        <v>1987</v>
      </c>
      <c r="J212" s="13" t="s">
        <v>1988</v>
      </c>
      <c r="K212" s="13" t="s">
        <v>151</v>
      </c>
      <c r="L212" s="8" t="s">
        <v>152</v>
      </c>
      <c r="M212" s="13" t="s">
        <v>1989</v>
      </c>
      <c r="N212" s="8" t="s">
        <v>185</v>
      </c>
      <c r="O212" s="13">
        <v>0</v>
      </c>
      <c r="P212" s="13" t="s">
        <v>1990</v>
      </c>
      <c r="Q212" s="13" t="s">
        <v>1991</v>
      </c>
      <c r="R212" s="13">
        <v>0</v>
      </c>
      <c r="S212" s="8" t="s">
        <v>158</v>
      </c>
      <c r="T212" s="13" t="s">
        <v>1992</v>
      </c>
      <c r="U212" s="13">
        <v>0</v>
      </c>
      <c r="V212" s="13">
        <v>0</v>
      </c>
      <c r="W212" s="13">
        <v>0</v>
      </c>
      <c r="X212" s="13">
        <v>0</v>
      </c>
      <c r="Y212" s="13">
        <v>0</v>
      </c>
      <c r="Z212" s="13">
        <v>7</v>
      </c>
      <c r="AA212" s="13">
        <v>0</v>
      </c>
      <c r="AB212" s="13">
        <v>0</v>
      </c>
      <c r="AC212" s="13">
        <v>0</v>
      </c>
      <c r="AD212" s="13">
        <v>0</v>
      </c>
      <c r="AE212" s="13">
        <v>0</v>
      </c>
      <c r="AF212" s="13">
        <v>0</v>
      </c>
      <c r="AG212" s="13">
        <v>0</v>
      </c>
      <c r="AH212" s="13">
        <v>0</v>
      </c>
      <c r="AI212" s="13">
        <v>0</v>
      </c>
      <c r="AJ212" s="13">
        <v>0</v>
      </c>
      <c r="AK212" s="13">
        <v>0</v>
      </c>
      <c r="AL212" s="13">
        <v>0</v>
      </c>
      <c r="AM212" s="13">
        <v>0</v>
      </c>
      <c r="AN212" s="13">
        <v>0</v>
      </c>
      <c r="AO212" s="13">
        <v>0</v>
      </c>
      <c r="AP212" s="13">
        <v>0</v>
      </c>
      <c r="AQ212" s="13">
        <v>0</v>
      </c>
      <c r="AR212" s="13">
        <v>0</v>
      </c>
      <c r="AS212" s="13">
        <v>0</v>
      </c>
      <c r="AT212" s="13">
        <v>0</v>
      </c>
      <c r="AU212" s="13">
        <v>0</v>
      </c>
      <c r="AV212" s="13">
        <v>0</v>
      </c>
      <c r="AW212" s="13">
        <v>0</v>
      </c>
      <c r="AX212" s="13">
        <v>0</v>
      </c>
      <c r="AY212" s="13">
        <v>0</v>
      </c>
      <c r="AZ212" s="13">
        <v>0</v>
      </c>
      <c r="BA212" s="13">
        <v>0</v>
      </c>
      <c r="BB212" s="13">
        <v>0</v>
      </c>
      <c r="BC212" s="13">
        <v>0</v>
      </c>
      <c r="BD212" s="13">
        <v>0</v>
      </c>
      <c r="BE212" s="13">
        <v>0</v>
      </c>
      <c r="BF212" s="13">
        <v>0</v>
      </c>
      <c r="BG212" s="13">
        <v>7</v>
      </c>
      <c r="BH212" s="13">
        <v>0</v>
      </c>
      <c r="BI212" s="13">
        <v>0</v>
      </c>
      <c r="BJ212" s="13">
        <v>0</v>
      </c>
      <c r="BK212" s="13">
        <v>0</v>
      </c>
      <c r="BL212" s="13">
        <v>0</v>
      </c>
      <c r="BM212" s="13">
        <v>0</v>
      </c>
      <c r="BN212" s="13">
        <v>0</v>
      </c>
      <c r="BO212" s="13">
        <v>7</v>
      </c>
      <c r="BP212" s="13">
        <v>1</v>
      </c>
      <c r="BQ212" s="13">
        <v>0</v>
      </c>
      <c r="BR212" s="13">
        <v>0</v>
      </c>
      <c r="BS212" s="13">
        <v>0</v>
      </c>
      <c r="BT212" s="13">
        <v>0</v>
      </c>
      <c r="BU212" s="13">
        <v>0</v>
      </c>
      <c r="BV212" s="13">
        <v>3</v>
      </c>
      <c r="BW212" s="13">
        <v>0</v>
      </c>
      <c r="BX212" s="13">
        <v>0</v>
      </c>
      <c r="BY212" s="13">
        <v>0</v>
      </c>
      <c r="BZ212" s="13">
        <v>0</v>
      </c>
      <c r="CA212" s="13">
        <v>0</v>
      </c>
      <c r="CB212" s="13">
        <v>0</v>
      </c>
      <c r="CC212" s="13">
        <v>0</v>
      </c>
      <c r="CD212" s="13">
        <v>0</v>
      </c>
      <c r="CE212" s="13">
        <v>0</v>
      </c>
      <c r="CF212" s="13">
        <v>0</v>
      </c>
      <c r="CG212" s="13">
        <v>0</v>
      </c>
      <c r="CH212" s="13">
        <v>0</v>
      </c>
      <c r="CI212" s="13">
        <v>0</v>
      </c>
      <c r="CJ212" s="13">
        <v>0</v>
      </c>
      <c r="CK212" s="13">
        <v>0</v>
      </c>
      <c r="CL212" s="13">
        <v>1</v>
      </c>
      <c r="CM212" s="13">
        <v>1</v>
      </c>
      <c r="CN212" s="13">
        <v>0</v>
      </c>
      <c r="CO212" s="13">
        <v>0</v>
      </c>
      <c r="CP212" s="13">
        <v>0</v>
      </c>
      <c r="CQ212" s="13">
        <v>1</v>
      </c>
      <c r="CR212" s="13">
        <v>0</v>
      </c>
      <c r="CS212" s="13">
        <v>1</v>
      </c>
      <c r="CT212" s="13">
        <v>0</v>
      </c>
      <c r="CU212" s="13">
        <v>0</v>
      </c>
      <c r="CV212" s="13">
        <v>0</v>
      </c>
      <c r="CW212" s="13">
        <v>0</v>
      </c>
      <c r="CX212" s="13">
        <v>0</v>
      </c>
      <c r="CY212" s="13">
        <v>0</v>
      </c>
      <c r="CZ212" s="13">
        <v>0</v>
      </c>
      <c r="DA212" s="13">
        <v>0</v>
      </c>
      <c r="DB212" s="13">
        <v>0</v>
      </c>
      <c r="DC212" s="13">
        <v>0</v>
      </c>
      <c r="DD212" s="13">
        <v>0</v>
      </c>
      <c r="DE212" s="13">
        <v>0</v>
      </c>
      <c r="DF212" s="13">
        <v>0</v>
      </c>
      <c r="DG212" s="13">
        <v>0</v>
      </c>
      <c r="DH212" s="13">
        <v>0</v>
      </c>
      <c r="DI212" s="13">
        <v>0</v>
      </c>
      <c r="DJ212" s="13">
        <v>0</v>
      </c>
      <c r="DK212" s="13">
        <v>4</v>
      </c>
      <c r="DL212" s="13">
        <v>0</v>
      </c>
      <c r="DM212" s="13">
        <v>4</v>
      </c>
      <c r="DN212" s="13">
        <v>0</v>
      </c>
      <c r="DO212" s="13">
        <v>0</v>
      </c>
      <c r="DP212" s="13">
        <v>0</v>
      </c>
      <c r="DQ212" s="13">
        <v>0</v>
      </c>
      <c r="DR212" s="13">
        <v>0</v>
      </c>
      <c r="DS212" s="13">
        <v>0</v>
      </c>
      <c r="DT212" s="13">
        <v>1</v>
      </c>
      <c r="DU212" s="13">
        <v>0</v>
      </c>
      <c r="DV212" s="13">
        <v>0</v>
      </c>
      <c r="DW212" s="13">
        <v>0</v>
      </c>
      <c r="DX212" s="13">
        <v>0</v>
      </c>
      <c r="DY212" s="13">
        <v>0</v>
      </c>
      <c r="DZ212" s="13">
        <v>102</v>
      </c>
      <c r="EA212" s="13">
        <v>42</v>
      </c>
      <c r="EB212" s="13">
        <v>2</v>
      </c>
      <c r="EC212" s="13">
        <v>2</v>
      </c>
      <c r="ED212" s="13">
        <v>16</v>
      </c>
      <c r="EE212" s="13">
        <v>0</v>
      </c>
      <c r="EF212" s="13">
        <v>14</v>
      </c>
      <c r="EG212" s="13">
        <v>0</v>
      </c>
      <c r="EH212" s="13">
        <v>1</v>
      </c>
      <c r="EI212" s="13">
        <v>0</v>
      </c>
      <c r="EJ212" s="13">
        <v>0</v>
      </c>
      <c r="EK212" s="13">
        <v>23</v>
      </c>
      <c r="EL212" s="13">
        <v>2</v>
      </c>
      <c r="EM212"/>
      <c r="EN212" s="7" t="b">
        <f t="shared" si="6"/>
        <v>1</v>
      </c>
      <c r="EO212" s="7" t="b">
        <f t="shared" si="7"/>
        <v>1</v>
      </c>
    </row>
    <row r="213" spans="1:145" s="14" customFormat="1" ht="15" customHeight="1" x14ac:dyDescent="0.25">
      <c r="A213" s="9">
        <v>211</v>
      </c>
      <c r="B213" s="13">
        <v>211381994</v>
      </c>
      <c r="C213" s="20" t="s">
        <v>1993</v>
      </c>
      <c r="D213" s="13" t="s">
        <v>1463</v>
      </c>
      <c r="E213" s="13" t="s">
        <v>1535</v>
      </c>
      <c r="F213" s="13" t="s">
        <v>1994</v>
      </c>
      <c r="G213" s="13" t="s">
        <v>1995</v>
      </c>
      <c r="H213" s="13" t="s">
        <v>1996</v>
      </c>
      <c r="I213" s="13" t="s">
        <v>1997</v>
      </c>
      <c r="J213" s="13" t="s">
        <v>1998</v>
      </c>
      <c r="K213" s="13" t="s">
        <v>151</v>
      </c>
      <c r="L213" s="8" t="s">
        <v>152</v>
      </c>
      <c r="M213" s="13" t="s">
        <v>1993</v>
      </c>
      <c r="N213" s="8" t="s">
        <v>185</v>
      </c>
      <c r="O213" s="13">
        <v>0</v>
      </c>
      <c r="P213" s="13" t="s">
        <v>1999</v>
      </c>
      <c r="Q213" s="13" t="s">
        <v>2000</v>
      </c>
      <c r="R213" s="13">
        <v>0</v>
      </c>
      <c r="S213" s="8" t="s">
        <v>174</v>
      </c>
      <c r="T213" s="13" t="s">
        <v>2001</v>
      </c>
      <c r="U213" s="13">
        <v>0</v>
      </c>
      <c r="V213" s="13">
        <v>0</v>
      </c>
      <c r="W213" s="13">
        <v>0</v>
      </c>
      <c r="X213" s="13">
        <v>0</v>
      </c>
      <c r="Y213" s="13">
        <v>0</v>
      </c>
      <c r="Z213" s="13">
        <v>3</v>
      </c>
      <c r="AA213" s="13">
        <v>0</v>
      </c>
      <c r="AB213" s="13">
        <v>1</v>
      </c>
      <c r="AC213" s="13">
        <v>0</v>
      </c>
      <c r="AD213" s="13">
        <v>0</v>
      </c>
      <c r="AE213" s="13">
        <v>0</v>
      </c>
      <c r="AF213" s="13">
        <v>0</v>
      </c>
      <c r="AG213" s="13">
        <v>0</v>
      </c>
      <c r="AH213" s="13">
        <v>0</v>
      </c>
      <c r="AI213" s="13">
        <v>0</v>
      </c>
      <c r="AJ213" s="13">
        <v>0</v>
      </c>
      <c r="AK213" s="13">
        <v>1</v>
      </c>
      <c r="AL213" s="13">
        <v>0</v>
      </c>
      <c r="AM213" s="13">
        <v>0</v>
      </c>
      <c r="AN213" s="13">
        <v>0</v>
      </c>
      <c r="AO213" s="13">
        <v>0</v>
      </c>
      <c r="AP213" s="13">
        <v>0</v>
      </c>
      <c r="AQ213" s="13">
        <v>0</v>
      </c>
      <c r="AR213" s="13">
        <v>0</v>
      </c>
      <c r="AS213" s="13">
        <v>0</v>
      </c>
      <c r="AT213" s="13">
        <v>0</v>
      </c>
      <c r="AU213" s="13">
        <v>0</v>
      </c>
      <c r="AV213" s="13">
        <v>1</v>
      </c>
      <c r="AW213" s="13">
        <v>0</v>
      </c>
      <c r="AX213" s="13">
        <v>0</v>
      </c>
      <c r="AY213" s="13">
        <v>0</v>
      </c>
      <c r="AZ213" s="13">
        <v>0</v>
      </c>
      <c r="BA213" s="13">
        <v>0</v>
      </c>
      <c r="BB213" s="13">
        <v>0</v>
      </c>
      <c r="BC213" s="13">
        <v>0</v>
      </c>
      <c r="BD213" s="13">
        <v>0</v>
      </c>
      <c r="BE213" s="13">
        <v>0</v>
      </c>
      <c r="BF213" s="13">
        <v>0</v>
      </c>
      <c r="BG213" s="13">
        <v>0</v>
      </c>
      <c r="BH213" s="13">
        <v>0</v>
      </c>
      <c r="BI213" s="13">
        <v>0</v>
      </c>
      <c r="BJ213" s="13">
        <v>0</v>
      </c>
      <c r="BK213" s="13">
        <v>0</v>
      </c>
      <c r="BL213" s="13">
        <v>0</v>
      </c>
      <c r="BM213" s="13">
        <v>0</v>
      </c>
      <c r="BN213" s="13">
        <v>0</v>
      </c>
      <c r="BO213" s="13">
        <v>8</v>
      </c>
      <c r="BP213" s="13">
        <v>4</v>
      </c>
      <c r="BQ213" s="13">
        <v>1</v>
      </c>
      <c r="BR213" s="13">
        <v>1</v>
      </c>
      <c r="BS213" s="13">
        <v>0</v>
      </c>
      <c r="BT213" s="13">
        <v>0</v>
      </c>
      <c r="BU213" s="13">
        <v>0</v>
      </c>
      <c r="BV213" s="13">
        <v>1</v>
      </c>
      <c r="BW213" s="13">
        <v>0</v>
      </c>
      <c r="BX213" s="13">
        <v>0</v>
      </c>
      <c r="BY213" s="13">
        <v>0</v>
      </c>
      <c r="BZ213" s="13">
        <v>0</v>
      </c>
      <c r="CA213" s="13">
        <v>0</v>
      </c>
      <c r="CB213" s="13">
        <v>0</v>
      </c>
      <c r="CC213" s="13">
        <v>0</v>
      </c>
      <c r="CD213" s="13">
        <v>0</v>
      </c>
      <c r="CE213" s="13">
        <v>0</v>
      </c>
      <c r="CF213" s="13">
        <v>0</v>
      </c>
      <c r="CG213" s="13">
        <v>0</v>
      </c>
      <c r="CH213" s="13">
        <v>0</v>
      </c>
      <c r="CI213" s="13">
        <v>0</v>
      </c>
      <c r="CJ213" s="13">
        <v>0</v>
      </c>
      <c r="CK213" s="13">
        <v>0</v>
      </c>
      <c r="CL213" s="13">
        <v>0</v>
      </c>
      <c r="CM213" s="13">
        <v>0</v>
      </c>
      <c r="CN213" s="13">
        <v>0</v>
      </c>
      <c r="CO213" s="13">
        <v>0</v>
      </c>
      <c r="CP213" s="13">
        <v>0</v>
      </c>
      <c r="CQ213" s="13">
        <v>0</v>
      </c>
      <c r="CR213" s="13">
        <v>0</v>
      </c>
      <c r="CS213" s="13">
        <v>0</v>
      </c>
      <c r="CT213" s="13">
        <v>0</v>
      </c>
      <c r="CU213" s="13">
        <v>0</v>
      </c>
      <c r="CV213" s="13">
        <v>0</v>
      </c>
      <c r="CW213" s="13">
        <v>0</v>
      </c>
      <c r="CX213" s="13">
        <v>0</v>
      </c>
      <c r="CY213" s="13">
        <v>1</v>
      </c>
      <c r="CZ213" s="13">
        <v>0</v>
      </c>
      <c r="DA213" s="13">
        <v>0</v>
      </c>
      <c r="DB213" s="13">
        <v>0</v>
      </c>
      <c r="DC213" s="13">
        <v>0</v>
      </c>
      <c r="DD213" s="13">
        <v>0</v>
      </c>
      <c r="DE213" s="13">
        <v>0</v>
      </c>
      <c r="DF213" s="13">
        <v>0</v>
      </c>
      <c r="DG213" s="13">
        <v>0</v>
      </c>
      <c r="DH213" s="13">
        <v>0</v>
      </c>
      <c r="DI213" s="13">
        <v>0</v>
      </c>
      <c r="DJ213" s="13">
        <v>0</v>
      </c>
      <c r="DK213" s="13">
        <v>4</v>
      </c>
      <c r="DL213" s="13">
        <v>1</v>
      </c>
      <c r="DM213" s="13">
        <v>0</v>
      </c>
      <c r="DN213" s="13">
        <v>0</v>
      </c>
      <c r="DO213" s="13">
        <v>1</v>
      </c>
      <c r="DP213" s="13">
        <v>0</v>
      </c>
      <c r="DQ213" s="13">
        <v>0</v>
      </c>
      <c r="DR213" s="13">
        <v>0</v>
      </c>
      <c r="DS213" s="13">
        <v>3</v>
      </c>
      <c r="DT213" s="13">
        <v>2</v>
      </c>
      <c r="DU213" s="13">
        <v>0</v>
      </c>
      <c r="DV213" s="13">
        <v>0</v>
      </c>
      <c r="DW213" s="13">
        <v>0</v>
      </c>
      <c r="DX213" s="13">
        <v>0</v>
      </c>
      <c r="DY213" s="13">
        <v>0</v>
      </c>
      <c r="DZ213" s="13">
        <v>0</v>
      </c>
      <c r="EA213" s="13">
        <v>89</v>
      </c>
      <c r="EB213" s="13">
        <v>3</v>
      </c>
      <c r="EC213" s="13">
        <v>2</v>
      </c>
      <c r="ED213" s="13">
        <v>26</v>
      </c>
      <c r="EE213" s="13">
        <v>0</v>
      </c>
      <c r="EF213" s="13">
        <v>0</v>
      </c>
      <c r="EG213" s="13">
        <v>5</v>
      </c>
      <c r="EH213" s="13">
        <v>2</v>
      </c>
      <c r="EI213" s="13">
        <v>0</v>
      </c>
      <c r="EJ213" s="13">
        <v>0</v>
      </c>
      <c r="EK213" s="13">
        <v>0</v>
      </c>
      <c r="EL213" s="13">
        <v>0</v>
      </c>
      <c r="EM213"/>
      <c r="EN213" s="7" t="b">
        <f t="shared" si="6"/>
        <v>1</v>
      </c>
      <c r="EO213" s="7" t="b">
        <f t="shared" si="7"/>
        <v>0</v>
      </c>
    </row>
    <row r="214" spans="1:145" s="14" customFormat="1" ht="15" customHeight="1" x14ac:dyDescent="0.25">
      <c r="A214" s="9">
        <v>212</v>
      </c>
      <c r="B214" s="13">
        <v>205279740</v>
      </c>
      <c r="C214" s="20" t="s">
        <v>2002</v>
      </c>
      <c r="D214" s="13" t="s">
        <v>1463</v>
      </c>
      <c r="E214" s="13" t="s">
        <v>2502</v>
      </c>
      <c r="F214" s="13" t="s">
        <v>2003</v>
      </c>
      <c r="G214" s="13" t="s">
        <v>2004</v>
      </c>
      <c r="H214" s="13" t="s">
        <v>2005</v>
      </c>
      <c r="I214" s="13" t="s">
        <v>2006</v>
      </c>
      <c r="J214" s="13" t="s">
        <v>2007</v>
      </c>
      <c r="K214" s="13" t="s">
        <v>151</v>
      </c>
      <c r="L214" s="8" t="s">
        <v>152</v>
      </c>
      <c r="M214" s="13" t="s">
        <v>2002</v>
      </c>
      <c r="N214" s="13" t="s">
        <v>154</v>
      </c>
      <c r="O214" s="13" t="s">
        <v>1287</v>
      </c>
      <c r="P214" s="13" t="s">
        <v>2008</v>
      </c>
      <c r="Q214" s="13" t="s">
        <v>2009</v>
      </c>
      <c r="R214" s="13">
        <v>0</v>
      </c>
      <c r="S214" s="8" t="s">
        <v>158</v>
      </c>
      <c r="T214" s="13" t="s">
        <v>2010</v>
      </c>
      <c r="U214" s="13">
        <v>0</v>
      </c>
      <c r="V214" s="13">
        <v>0</v>
      </c>
      <c r="W214" s="13">
        <v>0</v>
      </c>
      <c r="X214" s="13">
        <v>0</v>
      </c>
      <c r="Y214" s="13">
        <v>0</v>
      </c>
      <c r="Z214" s="13">
        <v>24</v>
      </c>
      <c r="AA214" s="13">
        <v>0</v>
      </c>
      <c r="AB214" s="13">
        <v>8</v>
      </c>
      <c r="AC214" s="13">
        <v>0</v>
      </c>
      <c r="AD214" s="13">
        <v>0</v>
      </c>
      <c r="AE214" s="13">
        <v>0</v>
      </c>
      <c r="AF214" s="13">
        <v>0</v>
      </c>
      <c r="AG214" s="13">
        <v>0</v>
      </c>
      <c r="AH214" s="13">
        <v>0</v>
      </c>
      <c r="AI214" s="13">
        <v>0</v>
      </c>
      <c r="AJ214" s="13">
        <v>0</v>
      </c>
      <c r="AK214" s="13">
        <v>0</v>
      </c>
      <c r="AL214" s="13">
        <v>0</v>
      </c>
      <c r="AM214" s="13">
        <v>0</v>
      </c>
      <c r="AN214" s="13">
        <v>0</v>
      </c>
      <c r="AO214" s="13">
        <v>0</v>
      </c>
      <c r="AP214" s="13">
        <v>0</v>
      </c>
      <c r="AQ214" s="13">
        <v>0</v>
      </c>
      <c r="AR214" s="13">
        <v>0</v>
      </c>
      <c r="AS214" s="13">
        <v>0</v>
      </c>
      <c r="AT214" s="13">
        <v>0</v>
      </c>
      <c r="AU214" s="13">
        <v>0</v>
      </c>
      <c r="AV214" s="13">
        <v>0</v>
      </c>
      <c r="AW214" s="13">
        <v>0</v>
      </c>
      <c r="AX214" s="13">
        <v>0</v>
      </c>
      <c r="AY214" s="13">
        <v>0</v>
      </c>
      <c r="AZ214" s="13">
        <v>16</v>
      </c>
      <c r="BA214" s="13">
        <v>0</v>
      </c>
      <c r="BB214" s="13">
        <v>0</v>
      </c>
      <c r="BC214" s="13">
        <v>0</v>
      </c>
      <c r="BD214" s="13">
        <v>0</v>
      </c>
      <c r="BE214" s="13">
        <v>0</v>
      </c>
      <c r="BF214" s="13">
        <v>0</v>
      </c>
      <c r="BG214" s="13">
        <v>0</v>
      </c>
      <c r="BH214" s="13">
        <v>0</v>
      </c>
      <c r="BI214" s="13">
        <v>0</v>
      </c>
      <c r="BJ214" s="13">
        <v>0</v>
      </c>
      <c r="BK214" s="13">
        <v>0</v>
      </c>
      <c r="BL214" s="13">
        <v>0</v>
      </c>
      <c r="BM214" s="13">
        <v>0</v>
      </c>
      <c r="BN214" s="13">
        <v>0</v>
      </c>
      <c r="BO214" s="13">
        <v>184</v>
      </c>
      <c r="BP214" s="13">
        <v>0</v>
      </c>
      <c r="BQ214" s="13">
        <v>39</v>
      </c>
      <c r="BR214" s="13">
        <v>0</v>
      </c>
      <c r="BS214" s="13">
        <v>0</v>
      </c>
      <c r="BT214" s="13">
        <v>37</v>
      </c>
      <c r="BU214" s="13">
        <v>0</v>
      </c>
      <c r="BV214" s="13">
        <v>0</v>
      </c>
      <c r="BW214" s="13">
        <v>15</v>
      </c>
      <c r="BX214" s="13">
        <v>9</v>
      </c>
      <c r="BY214" s="13">
        <v>5</v>
      </c>
      <c r="BZ214" s="13">
        <v>5</v>
      </c>
      <c r="CA214" s="13">
        <v>0</v>
      </c>
      <c r="CB214" s="13">
        <v>0</v>
      </c>
      <c r="CC214" s="13">
        <v>3</v>
      </c>
      <c r="CD214" s="13">
        <v>0</v>
      </c>
      <c r="CE214" s="13">
        <v>0</v>
      </c>
      <c r="CF214" s="13">
        <v>0</v>
      </c>
      <c r="CG214" s="13">
        <v>6</v>
      </c>
      <c r="CH214" s="13">
        <v>17</v>
      </c>
      <c r="CI214" s="13">
        <v>12</v>
      </c>
      <c r="CJ214" s="13">
        <v>22</v>
      </c>
      <c r="CK214" s="13">
        <v>0</v>
      </c>
      <c r="CL214" s="13">
        <v>4</v>
      </c>
      <c r="CM214" s="13">
        <v>0</v>
      </c>
      <c r="CN214" s="13">
        <v>0</v>
      </c>
      <c r="CO214" s="13">
        <v>0</v>
      </c>
      <c r="CP214" s="13">
        <v>0</v>
      </c>
      <c r="CQ214" s="13">
        <v>0</v>
      </c>
      <c r="CR214" s="13">
        <v>0</v>
      </c>
      <c r="CS214" s="13">
        <v>0</v>
      </c>
      <c r="CT214" s="13">
        <v>1</v>
      </c>
      <c r="CU214" s="13">
        <v>0</v>
      </c>
      <c r="CV214" s="13">
        <v>0</v>
      </c>
      <c r="CW214" s="13">
        <v>0</v>
      </c>
      <c r="CX214" s="13">
        <v>0</v>
      </c>
      <c r="CY214" s="13">
        <v>0</v>
      </c>
      <c r="CZ214" s="13">
        <v>0</v>
      </c>
      <c r="DA214" s="13">
        <v>14</v>
      </c>
      <c r="DB214" s="13">
        <v>0</v>
      </c>
      <c r="DC214" s="13">
        <v>5</v>
      </c>
      <c r="DD214" s="13">
        <v>0</v>
      </c>
      <c r="DE214" s="13">
        <v>0</v>
      </c>
      <c r="DF214" s="13" t="s">
        <v>2462</v>
      </c>
      <c r="DG214" s="13">
        <v>0</v>
      </c>
      <c r="DH214" s="13">
        <v>1</v>
      </c>
      <c r="DI214" s="13">
        <v>1</v>
      </c>
      <c r="DJ214" s="13">
        <v>0</v>
      </c>
      <c r="DK214" s="13">
        <v>48</v>
      </c>
      <c r="DL214" s="13">
        <v>40</v>
      </c>
      <c r="DM214" s="13">
        <v>3</v>
      </c>
      <c r="DN214" s="13">
        <v>5</v>
      </c>
      <c r="DO214" s="13">
        <v>0</v>
      </c>
      <c r="DP214" s="13">
        <v>1</v>
      </c>
      <c r="DQ214" s="13">
        <v>1</v>
      </c>
      <c r="DR214" s="13">
        <v>1</v>
      </c>
      <c r="DS214" s="13">
        <v>7</v>
      </c>
      <c r="DT214" s="13">
        <v>15</v>
      </c>
      <c r="DU214" s="13">
        <v>0</v>
      </c>
      <c r="DV214" s="13">
        <v>0</v>
      </c>
      <c r="DW214" s="13">
        <v>0</v>
      </c>
      <c r="DX214" s="13">
        <v>0</v>
      </c>
      <c r="DY214" s="13">
        <v>0</v>
      </c>
      <c r="DZ214" s="13">
        <v>0</v>
      </c>
      <c r="EA214" s="13">
        <v>121</v>
      </c>
      <c r="EB214" s="13">
        <v>3</v>
      </c>
      <c r="EC214" s="13">
        <v>3</v>
      </c>
      <c r="ED214" s="13">
        <v>169</v>
      </c>
      <c r="EE214" s="13">
        <v>0</v>
      </c>
      <c r="EF214" s="13">
        <v>44</v>
      </c>
      <c r="EG214" s="13">
        <v>74</v>
      </c>
      <c r="EH214" s="13">
        <v>2</v>
      </c>
      <c r="EI214" s="13">
        <v>1</v>
      </c>
      <c r="EJ214" s="13">
        <v>1</v>
      </c>
      <c r="EK214" s="13">
        <v>96</v>
      </c>
      <c r="EL214" s="13">
        <v>20</v>
      </c>
      <c r="EM214"/>
      <c r="EN214" s="7" t="b">
        <f t="shared" si="6"/>
        <v>1</v>
      </c>
      <c r="EO214" s="7" t="b">
        <f t="shared" si="7"/>
        <v>1</v>
      </c>
    </row>
    <row r="215" spans="1:145" s="14" customFormat="1" ht="15" customHeight="1" x14ac:dyDescent="0.25">
      <c r="A215" s="9">
        <v>213</v>
      </c>
      <c r="B215" s="13">
        <v>201954242</v>
      </c>
      <c r="C215" s="20" t="s">
        <v>2011</v>
      </c>
      <c r="D215" s="13" t="s">
        <v>1463</v>
      </c>
      <c r="E215" s="13" t="s">
        <v>1580</v>
      </c>
      <c r="F215" s="13" t="s">
        <v>2012</v>
      </c>
      <c r="G215" s="15" t="s">
        <v>2013</v>
      </c>
      <c r="H215" s="13" t="s">
        <v>2014</v>
      </c>
      <c r="I215" s="13" t="s">
        <v>2015</v>
      </c>
      <c r="J215" s="13">
        <v>577712122</v>
      </c>
      <c r="K215" s="13" t="s">
        <v>151</v>
      </c>
      <c r="L215" s="13" t="s">
        <v>152</v>
      </c>
      <c r="M215" s="13" t="s">
        <v>2016</v>
      </c>
      <c r="N215" s="8" t="s">
        <v>185</v>
      </c>
      <c r="O215" s="13"/>
      <c r="P215" s="45" t="s">
        <v>2446</v>
      </c>
      <c r="Q215" s="13" t="s">
        <v>2453</v>
      </c>
      <c r="R215" s="17" t="s">
        <v>2426</v>
      </c>
      <c r="S215" s="8" t="s">
        <v>174</v>
      </c>
      <c r="T215" s="13" t="s">
        <v>1290</v>
      </c>
      <c r="U215" s="13">
        <v>0</v>
      </c>
      <c r="V215" s="13">
        <v>0</v>
      </c>
      <c r="W215" s="13">
        <v>0</v>
      </c>
      <c r="X215" s="13">
        <v>0</v>
      </c>
      <c r="Y215" s="13">
        <v>0</v>
      </c>
      <c r="Z215" s="13">
        <v>29</v>
      </c>
      <c r="AA215" s="13">
        <v>0</v>
      </c>
      <c r="AB215" s="13">
        <v>8</v>
      </c>
      <c r="AC215" s="13">
        <v>0</v>
      </c>
      <c r="AD215" s="13">
        <v>0</v>
      </c>
      <c r="AE215" s="13">
        <v>0</v>
      </c>
      <c r="AF215" s="13">
        <v>0</v>
      </c>
      <c r="AG215" s="13">
        <v>0</v>
      </c>
      <c r="AH215" s="13">
        <v>0</v>
      </c>
      <c r="AI215" s="13">
        <v>0</v>
      </c>
      <c r="AJ215" s="13">
        <v>0</v>
      </c>
      <c r="AK215" s="13">
        <v>0</v>
      </c>
      <c r="AL215" s="13">
        <v>0</v>
      </c>
      <c r="AM215" s="13">
        <v>0</v>
      </c>
      <c r="AN215" s="13">
        <v>0</v>
      </c>
      <c r="AO215" s="13">
        <v>3</v>
      </c>
      <c r="AP215" s="13">
        <v>0</v>
      </c>
      <c r="AQ215" s="13">
        <v>0</v>
      </c>
      <c r="AR215" s="13">
        <v>0</v>
      </c>
      <c r="AS215" s="13">
        <v>0</v>
      </c>
      <c r="AT215" s="13">
        <v>0</v>
      </c>
      <c r="AU215" s="13">
        <v>0</v>
      </c>
      <c r="AV215" s="13">
        <v>2</v>
      </c>
      <c r="AW215" s="13">
        <v>0</v>
      </c>
      <c r="AX215" s="13">
        <v>0</v>
      </c>
      <c r="AY215" s="13">
        <v>0</v>
      </c>
      <c r="AZ215" s="13">
        <v>16</v>
      </c>
      <c r="BA215" s="13">
        <v>0</v>
      </c>
      <c r="BB215" s="13">
        <v>0</v>
      </c>
      <c r="BC215" s="13">
        <v>0</v>
      </c>
      <c r="BD215" s="13">
        <v>0</v>
      </c>
      <c r="BE215" s="13">
        <v>0</v>
      </c>
      <c r="BF215" s="13">
        <v>0</v>
      </c>
      <c r="BG215" s="13">
        <v>0</v>
      </c>
      <c r="BH215" s="13">
        <v>0</v>
      </c>
      <c r="BI215" s="13">
        <v>0</v>
      </c>
      <c r="BJ215" s="13">
        <v>0</v>
      </c>
      <c r="BK215" s="13">
        <v>0</v>
      </c>
      <c r="BL215" s="13">
        <v>0</v>
      </c>
      <c r="BM215" s="13">
        <v>0</v>
      </c>
      <c r="BN215" s="13">
        <v>0</v>
      </c>
      <c r="BO215" s="13">
        <v>57</v>
      </c>
      <c r="BP215" s="13">
        <v>0</v>
      </c>
      <c r="BQ215" s="13" t="s">
        <v>2017</v>
      </c>
      <c r="BR215" s="13">
        <v>0</v>
      </c>
      <c r="BS215" s="13">
        <v>0</v>
      </c>
      <c r="BT215" s="13">
        <v>42</v>
      </c>
      <c r="BU215" s="13">
        <v>0</v>
      </c>
      <c r="BV215" s="13">
        <v>0</v>
      </c>
      <c r="BW215" s="13">
        <v>3</v>
      </c>
      <c r="BX215" s="13">
        <v>1</v>
      </c>
      <c r="BY215" s="13">
        <v>2</v>
      </c>
      <c r="BZ215" s="13">
        <v>0</v>
      </c>
      <c r="CA215" s="13">
        <v>0</v>
      </c>
      <c r="CB215" s="13">
        <v>0</v>
      </c>
      <c r="CC215" s="13">
        <v>0</v>
      </c>
      <c r="CD215" s="13">
        <v>0</v>
      </c>
      <c r="CE215" s="13">
        <v>0</v>
      </c>
      <c r="CF215" s="13">
        <v>0</v>
      </c>
      <c r="CG215" s="13">
        <v>0</v>
      </c>
      <c r="CH215" s="13">
        <v>0</v>
      </c>
      <c r="CI215" s="13">
        <v>6</v>
      </c>
      <c r="CJ215" s="13">
        <v>0</v>
      </c>
      <c r="CK215" s="13">
        <v>0</v>
      </c>
      <c r="CL215" s="13">
        <v>0</v>
      </c>
      <c r="CM215" s="13">
        <v>0</v>
      </c>
      <c r="CN215" s="13">
        <v>0</v>
      </c>
      <c r="CO215" s="13">
        <v>0</v>
      </c>
      <c r="CP215" s="13">
        <v>0</v>
      </c>
      <c r="CQ215" s="13">
        <v>0</v>
      </c>
      <c r="CR215" s="13">
        <v>0</v>
      </c>
      <c r="CS215" s="13">
        <v>0</v>
      </c>
      <c r="CT215" s="13">
        <v>0</v>
      </c>
      <c r="CU215" s="13">
        <v>0</v>
      </c>
      <c r="CV215" s="13">
        <v>0</v>
      </c>
      <c r="CW215" s="13">
        <v>0</v>
      </c>
      <c r="CX215" s="13">
        <v>0</v>
      </c>
      <c r="CY215" s="13">
        <v>0</v>
      </c>
      <c r="CZ215" s="13">
        <v>0</v>
      </c>
      <c r="DA215" s="13">
        <v>0</v>
      </c>
      <c r="DB215" s="13">
        <v>0</v>
      </c>
      <c r="DC215" s="13">
        <v>0</v>
      </c>
      <c r="DD215" s="13">
        <v>0</v>
      </c>
      <c r="DE215" s="13">
        <v>0</v>
      </c>
      <c r="DF215" s="13">
        <v>0</v>
      </c>
      <c r="DG215" s="13">
        <v>0</v>
      </c>
      <c r="DH215" s="13">
        <v>2</v>
      </c>
      <c r="DI215" s="13">
        <v>0</v>
      </c>
      <c r="DJ215" s="13">
        <v>0</v>
      </c>
      <c r="DK215" s="13">
        <v>15</v>
      </c>
      <c r="DL215" s="13">
        <v>10</v>
      </c>
      <c r="DM215" s="13">
        <v>5</v>
      </c>
      <c r="DN215" s="13">
        <v>0</v>
      </c>
      <c r="DO215" s="13">
        <v>0</v>
      </c>
      <c r="DP215" s="13">
        <v>3</v>
      </c>
      <c r="DQ215" s="13">
        <v>3</v>
      </c>
      <c r="DR215" s="13">
        <v>0</v>
      </c>
      <c r="DS215" s="13">
        <v>18</v>
      </c>
      <c r="DT215" s="13">
        <v>29</v>
      </c>
      <c r="DU215" s="13">
        <v>0</v>
      </c>
      <c r="DV215" s="13">
        <v>0</v>
      </c>
      <c r="DW215" s="13">
        <v>0</v>
      </c>
      <c r="DX215" s="13">
        <v>0</v>
      </c>
      <c r="DY215" s="13">
        <v>0</v>
      </c>
      <c r="DZ215" s="13">
        <v>0</v>
      </c>
      <c r="EA215" s="13">
        <v>65</v>
      </c>
      <c r="EB215" s="13">
        <v>7</v>
      </c>
      <c r="EC215" s="13">
        <v>3</v>
      </c>
      <c r="ED215" s="13">
        <v>128</v>
      </c>
      <c r="EE215" s="13">
        <v>0</v>
      </c>
      <c r="EF215" s="13">
        <v>9</v>
      </c>
      <c r="EG215" s="13">
        <v>41</v>
      </c>
      <c r="EH215" s="13">
        <v>1</v>
      </c>
      <c r="EI215" s="13">
        <v>0</v>
      </c>
      <c r="EJ215" s="13">
        <v>0</v>
      </c>
      <c r="EK215" s="13">
        <v>55</v>
      </c>
      <c r="EL215" s="13">
        <v>43</v>
      </c>
      <c r="EM215" t="s">
        <v>2406</v>
      </c>
      <c r="EN215" s="7" t="b">
        <f t="shared" si="6"/>
        <v>1</v>
      </c>
      <c r="EO215" s="7" t="b">
        <f t="shared" si="7"/>
        <v>0</v>
      </c>
    </row>
    <row r="216" spans="1:145" s="14" customFormat="1" ht="15" customHeight="1" x14ac:dyDescent="0.25">
      <c r="A216" s="9">
        <v>214</v>
      </c>
      <c r="B216" s="13">
        <v>404404042</v>
      </c>
      <c r="C216" s="20" t="s">
        <v>2018</v>
      </c>
      <c r="D216" s="13" t="s">
        <v>1463</v>
      </c>
      <c r="E216" s="13" t="s">
        <v>1580</v>
      </c>
      <c r="F216" s="13" t="s">
        <v>2019</v>
      </c>
      <c r="G216" s="15" t="s">
        <v>2020</v>
      </c>
      <c r="H216" s="13" t="s">
        <v>2021</v>
      </c>
      <c r="I216" s="13" t="s">
        <v>2022</v>
      </c>
      <c r="J216" s="13" t="s">
        <v>2023</v>
      </c>
      <c r="K216" s="13" t="s">
        <v>151</v>
      </c>
      <c r="L216" s="8" t="s">
        <v>152</v>
      </c>
      <c r="M216" s="13" t="s">
        <v>214</v>
      </c>
      <c r="N216" s="13" t="s">
        <v>154</v>
      </c>
      <c r="O216" s="13" t="s">
        <v>185</v>
      </c>
      <c r="P216" s="13" t="s">
        <v>2024</v>
      </c>
      <c r="Q216" s="13" t="s">
        <v>2025</v>
      </c>
      <c r="R216" s="17" t="s">
        <v>2426</v>
      </c>
      <c r="S216" s="8" t="s">
        <v>158</v>
      </c>
      <c r="T216" s="13" t="s">
        <v>1290</v>
      </c>
      <c r="U216" s="13">
        <v>18</v>
      </c>
      <c r="V216" s="13">
        <v>18</v>
      </c>
      <c r="W216" s="13">
        <v>6</v>
      </c>
      <c r="X216" s="13">
        <v>6</v>
      </c>
      <c r="Y216" s="13">
        <v>6</v>
      </c>
      <c r="Z216" s="13">
        <v>0</v>
      </c>
      <c r="AA216" s="13">
        <v>0</v>
      </c>
      <c r="AB216" s="13">
        <v>0</v>
      </c>
      <c r="AC216" s="13">
        <v>0</v>
      </c>
      <c r="AD216" s="13">
        <v>0</v>
      </c>
      <c r="AE216" s="13">
        <v>0</v>
      </c>
      <c r="AF216" s="13">
        <v>0</v>
      </c>
      <c r="AG216" s="13">
        <v>0</v>
      </c>
      <c r="AH216" s="13">
        <v>0</v>
      </c>
      <c r="AI216" s="13">
        <v>0</v>
      </c>
      <c r="AJ216" s="13">
        <v>0</v>
      </c>
      <c r="AK216" s="13">
        <v>0</v>
      </c>
      <c r="AL216" s="13">
        <v>0</v>
      </c>
      <c r="AM216" s="13">
        <v>0</v>
      </c>
      <c r="AN216" s="13">
        <v>0</v>
      </c>
      <c r="AO216" s="13">
        <v>0</v>
      </c>
      <c r="AP216" s="13">
        <v>0</v>
      </c>
      <c r="AQ216" s="13">
        <v>0</v>
      </c>
      <c r="AR216" s="13">
        <v>0</v>
      </c>
      <c r="AS216" s="13">
        <v>0</v>
      </c>
      <c r="AT216" s="13">
        <v>0</v>
      </c>
      <c r="AU216" s="13">
        <v>0</v>
      </c>
      <c r="AV216" s="13">
        <v>0</v>
      </c>
      <c r="AW216" s="13">
        <v>0</v>
      </c>
      <c r="AX216" s="13">
        <v>0</v>
      </c>
      <c r="AY216" s="13">
        <v>0</v>
      </c>
      <c r="AZ216" s="13">
        <v>0</v>
      </c>
      <c r="BA216" s="13">
        <v>0</v>
      </c>
      <c r="BB216" s="13">
        <v>0</v>
      </c>
      <c r="BC216" s="13">
        <v>0</v>
      </c>
      <c r="BD216" s="13">
        <v>0</v>
      </c>
      <c r="BE216" s="13">
        <v>0</v>
      </c>
      <c r="BF216" s="13">
        <v>0</v>
      </c>
      <c r="BG216" s="13">
        <v>0</v>
      </c>
      <c r="BH216" s="13">
        <v>0</v>
      </c>
      <c r="BI216" s="13">
        <v>0</v>
      </c>
      <c r="BJ216" s="13">
        <v>0</v>
      </c>
      <c r="BK216" s="13">
        <v>0</v>
      </c>
      <c r="BL216" s="13">
        <v>0</v>
      </c>
      <c r="BM216" s="13">
        <v>0</v>
      </c>
      <c r="BN216" s="13">
        <v>0</v>
      </c>
      <c r="BO216" s="13">
        <v>49</v>
      </c>
      <c r="BP216" s="13">
        <v>12</v>
      </c>
      <c r="BQ216" s="13">
        <v>0</v>
      </c>
      <c r="BR216" s="13">
        <v>0</v>
      </c>
      <c r="BS216" s="13">
        <v>0</v>
      </c>
      <c r="BT216" s="13">
        <v>0</v>
      </c>
      <c r="BU216" s="13">
        <v>27</v>
      </c>
      <c r="BV216" s="13">
        <v>6</v>
      </c>
      <c r="BW216" s="13">
        <v>0</v>
      </c>
      <c r="BX216" s="13">
        <v>0</v>
      </c>
      <c r="BY216" s="13">
        <v>0</v>
      </c>
      <c r="BZ216" s="13">
        <v>0</v>
      </c>
      <c r="CA216" s="13">
        <v>4</v>
      </c>
      <c r="CB216" s="13">
        <v>0</v>
      </c>
      <c r="CC216" s="13">
        <v>0</v>
      </c>
      <c r="CD216" s="13">
        <v>0</v>
      </c>
      <c r="CE216" s="13">
        <v>0</v>
      </c>
      <c r="CF216" s="13">
        <v>0</v>
      </c>
      <c r="CG216" s="13">
        <v>0</v>
      </c>
      <c r="CH216" s="13">
        <v>0</v>
      </c>
      <c r="CI216" s="13">
        <v>0</v>
      </c>
      <c r="CJ216" s="13">
        <v>0</v>
      </c>
      <c r="CK216" s="13">
        <v>0</v>
      </c>
      <c r="CL216" s="13">
        <v>0</v>
      </c>
      <c r="CM216" s="13">
        <v>0</v>
      </c>
      <c r="CN216" s="13">
        <v>0</v>
      </c>
      <c r="CO216" s="13">
        <v>0</v>
      </c>
      <c r="CP216" s="13">
        <v>0</v>
      </c>
      <c r="CQ216" s="13">
        <v>0</v>
      </c>
      <c r="CR216" s="13">
        <v>0</v>
      </c>
      <c r="CS216" s="13">
        <v>0</v>
      </c>
      <c r="CT216" s="13">
        <v>0</v>
      </c>
      <c r="CU216" s="13">
        <v>0</v>
      </c>
      <c r="CV216" s="13">
        <v>0</v>
      </c>
      <c r="CW216" s="13">
        <v>0</v>
      </c>
      <c r="CX216" s="13">
        <v>0</v>
      </c>
      <c r="CY216" s="13">
        <v>0</v>
      </c>
      <c r="CZ216" s="13">
        <v>0</v>
      </c>
      <c r="DA216" s="13">
        <v>0</v>
      </c>
      <c r="DB216" s="13">
        <v>0</v>
      </c>
      <c r="DC216" s="13">
        <v>0</v>
      </c>
      <c r="DD216" s="13">
        <v>0</v>
      </c>
      <c r="DE216" s="13">
        <v>0</v>
      </c>
      <c r="DF216" s="13">
        <v>0</v>
      </c>
      <c r="DG216" s="13">
        <v>0</v>
      </c>
      <c r="DH216" s="13">
        <v>0</v>
      </c>
      <c r="DI216" s="13">
        <v>0</v>
      </c>
      <c r="DJ216" s="13">
        <v>0</v>
      </c>
      <c r="DK216" s="13">
        <v>10</v>
      </c>
      <c r="DL216" s="13">
        <v>0</v>
      </c>
      <c r="DM216" s="13">
        <v>4</v>
      </c>
      <c r="DN216" s="13">
        <v>6</v>
      </c>
      <c r="DO216" s="13">
        <v>5</v>
      </c>
      <c r="DP216" s="13">
        <v>0</v>
      </c>
      <c r="DQ216" s="13">
        <v>0</v>
      </c>
      <c r="DR216" s="13">
        <v>0</v>
      </c>
      <c r="DS216" s="13">
        <v>0</v>
      </c>
      <c r="DT216" s="13">
        <v>0</v>
      </c>
      <c r="DU216" s="13">
        <v>0</v>
      </c>
      <c r="DV216" s="13">
        <v>0</v>
      </c>
      <c r="DW216" s="13">
        <v>0</v>
      </c>
      <c r="DX216" s="13">
        <v>0</v>
      </c>
      <c r="DY216" s="13">
        <v>0</v>
      </c>
      <c r="DZ216" s="13">
        <v>254</v>
      </c>
      <c r="EA216" s="13">
        <v>74</v>
      </c>
      <c r="EB216" s="13">
        <v>0</v>
      </c>
      <c r="EC216" s="13">
        <v>7</v>
      </c>
      <c r="ED216" s="13">
        <v>64</v>
      </c>
      <c r="EE216" s="13">
        <v>11</v>
      </c>
      <c r="EF216" s="13">
        <v>20</v>
      </c>
      <c r="EG216" s="13">
        <v>43</v>
      </c>
      <c r="EH216" s="13">
        <v>1</v>
      </c>
      <c r="EI216" s="13">
        <v>0</v>
      </c>
      <c r="EJ216" s="13">
        <v>1</v>
      </c>
      <c r="EK216" s="13">
        <v>27</v>
      </c>
      <c r="EL216" s="13">
        <v>6</v>
      </c>
      <c r="EM216" t="s">
        <v>2397</v>
      </c>
      <c r="EN216" s="7" t="b">
        <f t="shared" si="6"/>
        <v>1</v>
      </c>
      <c r="EO216" s="7" t="b">
        <f t="shared" si="7"/>
        <v>1</v>
      </c>
    </row>
    <row r="217" spans="1:145" s="14" customFormat="1" ht="15" customHeight="1" x14ac:dyDescent="0.25">
      <c r="A217" s="9">
        <v>215</v>
      </c>
      <c r="B217" s="13">
        <v>504069474</v>
      </c>
      <c r="C217" s="20" t="s">
        <v>2026</v>
      </c>
      <c r="D217" s="13" t="s">
        <v>1463</v>
      </c>
      <c r="E217" s="13" t="s">
        <v>2502</v>
      </c>
      <c r="F217" s="13" t="s">
        <v>2027</v>
      </c>
      <c r="G217" s="13" t="s">
        <v>2028</v>
      </c>
      <c r="H217" s="13">
        <v>599537557</v>
      </c>
      <c r="I217" s="13" t="s">
        <v>2029</v>
      </c>
      <c r="J217" s="13">
        <v>599537557</v>
      </c>
      <c r="K217" s="13" t="s">
        <v>151</v>
      </c>
      <c r="L217" s="8" t="s">
        <v>152</v>
      </c>
      <c r="M217" s="13" t="s">
        <v>770</v>
      </c>
      <c r="N217" s="13" t="s">
        <v>169</v>
      </c>
      <c r="O217" s="13" t="s">
        <v>2030</v>
      </c>
      <c r="P217" s="13" t="s">
        <v>2031</v>
      </c>
      <c r="Q217" s="13" t="s">
        <v>2032</v>
      </c>
      <c r="R217" s="13">
        <v>0</v>
      </c>
      <c r="S217" s="8" t="s">
        <v>158</v>
      </c>
      <c r="T217" s="13" t="s">
        <v>229</v>
      </c>
      <c r="U217" s="13">
        <v>0</v>
      </c>
      <c r="V217" s="13">
        <v>0</v>
      </c>
      <c r="W217" s="13">
        <v>0</v>
      </c>
      <c r="X217" s="13">
        <v>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3">
        <v>0</v>
      </c>
      <c r="AO217" s="13">
        <v>0</v>
      </c>
      <c r="AP217" s="13">
        <v>0</v>
      </c>
      <c r="AQ217" s="13">
        <v>0</v>
      </c>
      <c r="AR217" s="13">
        <v>0</v>
      </c>
      <c r="AS217" s="13">
        <v>0</v>
      </c>
      <c r="AT217" s="13">
        <v>0</v>
      </c>
      <c r="AU217" s="13">
        <v>0</v>
      </c>
      <c r="AV217" s="13">
        <v>0</v>
      </c>
      <c r="AW217" s="13">
        <v>0</v>
      </c>
      <c r="AX217" s="13">
        <v>0</v>
      </c>
      <c r="AY217" s="13">
        <v>0</v>
      </c>
      <c r="AZ217" s="13">
        <v>0</v>
      </c>
      <c r="BA217" s="13">
        <v>0</v>
      </c>
      <c r="BB217" s="13">
        <v>0</v>
      </c>
      <c r="BC217" s="13">
        <v>0</v>
      </c>
      <c r="BD217" s="13">
        <v>0</v>
      </c>
      <c r="BE217" s="13">
        <v>0</v>
      </c>
      <c r="BF217" s="13">
        <v>0</v>
      </c>
      <c r="BG217" s="13">
        <v>0</v>
      </c>
      <c r="BH217" s="13">
        <v>0</v>
      </c>
      <c r="BI217" s="13">
        <v>0</v>
      </c>
      <c r="BJ217" s="13">
        <v>0</v>
      </c>
      <c r="BK217" s="13">
        <v>0</v>
      </c>
      <c r="BL217" s="13">
        <v>0</v>
      </c>
      <c r="BM217" s="13">
        <v>0</v>
      </c>
      <c r="BN217" s="13">
        <v>0</v>
      </c>
      <c r="BO217" s="13">
        <v>34</v>
      </c>
      <c r="BP217" s="13">
        <v>0</v>
      </c>
      <c r="BQ217" s="13">
        <v>0</v>
      </c>
      <c r="BR217" s="13">
        <v>0</v>
      </c>
      <c r="BS217" s="13">
        <v>0</v>
      </c>
      <c r="BT217" s="13">
        <v>0</v>
      </c>
      <c r="BU217" s="13">
        <v>0</v>
      </c>
      <c r="BV217" s="13">
        <v>0</v>
      </c>
      <c r="BW217" s="13">
        <v>0</v>
      </c>
      <c r="BX217" s="13">
        <v>0</v>
      </c>
      <c r="BY217" s="13">
        <v>0</v>
      </c>
      <c r="BZ217" s="13">
        <v>0</v>
      </c>
      <c r="CA217" s="13">
        <v>0</v>
      </c>
      <c r="CB217" s="13">
        <v>0</v>
      </c>
      <c r="CC217" s="13">
        <v>0</v>
      </c>
      <c r="CD217" s="13">
        <v>0</v>
      </c>
      <c r="CE217" s="13">
        <v>0</v>
      </c>
      <c r="CF217" s="13">
        <v>0</v>
      </c>
      <c r="CG217" s="13">
        <v>0</v>
      </c>
      <c r="CH217" s="13">
        <v>0</v>
      </c>
      <c r="CI217" s="13">
        <v>0</v>
      </c>
      <c r="CJ217" s="13">
        <v>0</v>
      </c>
      <c r="CK217" s="13">
        <v>34</v>
      </c>
      <c r="CL217" s="13">
        <v>0</v>
      </c>
      <c r="CM217" s="13">
        <v>0</v>
      </c>
      <c r="CN217" s="13">
        <v>0</v>
      </c>
      <c r="CO217" s="13">
        <v>0</v>
      </c>
      <c r="CP217" s="13">
        <v>0</v>
      </c>
      <c r="CQ217" s="13">
        <v>0</v>
      </c>
      <c r="CR217" s="13">
        <v>0</v>
      </c>
      <c r="CS217" s="13">
        <v>0</v>
      </c>
      <c r="CT217" s="13">
        <v>0</v>
      </c>
      <c r="CU217" s="13">
        <v>0</v>
      </c>
      <c r="CV217" s="13">
        <v>0</v>
      </c>
      <c r="CW217" s="13">
        <v>0</v>
      </c>
      <c r="CX217" s="13">
        <v>0</v>
      </c>
      <c r="CY217" s="13">
        <v>0</v>
      </c>
      <c r="CZ217" s="13">
        <v>0</v>
      </c>
      <c r="DA217" s="13">
        <v>0</v>
      </c>
      <c r="DB217" s="13">
        <v>0</v>
      </c>
      <c r="DC217" s="13">
        <v>0</v>
      </c>
      <c r="DD217" s="13">
        <v>0</v>
      </c>
      <c r="DE217" s="13">
        <v>0</v>
      </c>
      <c r="DF217" s="13">
        <v>0</v>
      </c>
      <c r="DG217" s="13">
        <v>0</v>
      </c>
      <c r="DH217" s="13">
        <v>0</v>
      </c>
      <c r="DI217" s="13">
        <v>0</v>
      </c>
      <c r="DJ217" s="13">
        <v>0</v>
      </c>
      <c r="DK217" s="13">
        <v>0</v>
      </c>
      <c r="DL217" s="13">
        <v>0</v>
      </c>
      <c r="DM217" s="13">
        <v>0</v>
      </c>
      <c r="DN217" s="13">
        <v>0</v>
      </c>
      <c r="DO217" s="13">
        <v>0</v>
      </c>
      <c r="DP217" s="13">
        <v>0</v>
      </c>
      <c r="DQ217" s="13">
        <v>0</v>
      </c>
      <c r="DR217" s="13">
        <v>0</v>
      </c>
      <c r="DS217" s="13">
        <v>1</v>
      </c>
      <c r="DT217" s="13">
        <v>1</v>
      </c>
      <c r="DU217" s="13">
        <v>0</v>
      </c>
      <c r="DV217" s="13">
        <v>0</v>
      </c>
      <c r="DW217" s="13">
        <v>0</v>
      </c>
      <c r="DX217" s="13">
        <v>0</v>
      </c>
      <c r="DY217" s="13">
        <v>0</v>
      </c>
      <c r="DZ217" s="13">
        <v>48</v>
      </c>
      <c r="EA217" s="13">
        <v>6</v>
      </c>
      <c r="EB217" s="13">
        <v>0</v>
      </c>
      <c r="EC217" s="13">
        <v>0</v>
      </c>
      <c r="ED217" s="13">
        <v>9</v>
      </c>
      <c r="EE217" s="13">
        <v>0</v>
      </c>
      <c r="EF217" s="13">
        <v>0</v>
      </c>
      <c r="EG217" s="13">
        <v>10</v>
      </c>
      <c r="EH217" s="13">
        <v>1</v>
      </c>
      <c r="EI217" s="13">
        <v>0</v>
      </c>
      <c r="EJ217" s="13">
        <v>0</v>
      </c>
      <c r="EK217" s="13">
        <v>7</v>
      </c>
      <c r="EL217" s="13">
        <v>0</v>
      </c>
      <c r="EM217"/>
      <c r="EN217" s="7" t="b">
        <f t="shared" si="6"/>
        <v>1</v>
      </c>
      <c r="EO217" s="7" t="b">
        <f t="shared" si="7"/>
        <v>1</v>
      </c>
    </row>
    <row r="218" spans="1:145" s="14" customFormat="1" ht="15" customHeight="1" x14ac:dyDescent="0.25">
      <c r="A218" s="9">
        <v>216</v>
      </c>
      <c r="B218" s="13">
        <v>200073605</v>
      </c>
      <c r="C218" s="20" t="s">
        <v>2033</v>
      </c>
      <c r="D218" s="13" t="s">
        <v>1463</v>
      </c>
      <c r="E218" s="13" t="s">
        <v>2502</v>
      </c>
      <c r="F218" s="13" t="s">
        <v>2034</v>
      </c>
      <c r="G218" s="13" t="s">
        <v>2035</v>
      </c>
      <c r="H218" s="13" t="s">
        <v>2036</v>
      </c>
      <c r="I218" s="13" t="s">
        <v>2037</v>
      </c>
      <c r="J218" s="13" t="s">
        <v>2038</v>
      </c>
      <c r="K218" s="13" t="s">
        <v>151</v>
      </c>
      <c r="L218" s="8" t="s">
        <v>152</v>
      </c>
      <c r="M218" s="13" t="s">
        <v>2039</v>
      </c>
      <c r="N218" s="13" t="s">
        <v>169</v>
      </c>
      <c r="O218" s="13" t="s">
        <v>2040</v>
      </c>
      <c r="P218" s="13" t="s">
        <v>2041</v>
      </c>
      <c r="Q218" s="13" t="s">
        <v>2042</v>
      </c>
      <c r="R218" s="13">
        <v>0</v>
      </c>
      <c r="S218" s="8" t="s">
        <v>158</v>
      </c>
      <c r="T218" s="13" t="s">
        <v>2043</v>
      </c>
      <c r="U218" s="13">
        <v>11</v>
      </c>
      <c r="V218" s="13">
        <v>1</v>
      </c>
      <c r="W218" s="13">
        <v>0</v>
      </c>
      <c r="X218" s="13">
        <v>4</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0</v>
      </c>
      <c r="AN218" s="13">
        <v>0</v>
      </c>
      <c r="AO218" s="13">
        <v>0</v>
      </c>
      <c r="AP218" s="13">
        <v>0</v>
      </c>
      <c r="AQ218" s="13">
        <v>0</v>
      </c>
      <c r="AR218" s="13">
        <v>0</v>
      </c>
      <c r="AS218" s="13">
        <v>0</v>
      </c>
      <c r="AT218" s="13">
        <v>0</v>
      </c>
      <c r="AU218" s="13">
        <v>0</v>
      </c>
      <c r="AV218" s="13">
        <v>0</v>
      </c>
      <c r="AW218" s="13">
        <v>0</v>
      </c>
      <c r="AX218" s="13">
        <v>0</v>
      </c>
      <c r="AY218" s="13">
        <v>0</v>
      </c>
      <c r="AZ218" s="13">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15</v>
      </c>
      <c r="BP218" s="13">
        <v>0</v>
      </c>
      <c r="BQ218" s="13">
        <v>2</v>
      </c>
      <c r="BR218" s="13">
        <v>0</v>
      </c>
      <c r="BS218" s="13">
        <v>0</v>
      </c>
      <c r="BT218" s="13">
        <v>0</v>
      </c>
      <c r="BU218" s="13">
        <v>6</v>
      </c>
      <c r="BV218" s="13">
        <v>1</v>
      </c>
      <c r="BW218" s="13">
        <v>0</v>
      </c>
      <c r="BX218" s="13">
        <v>0</v>
      </c>
      <c r="BY218" s="13">
        <v>0</v>
      </c>
      <c r="BZ218" s="13">
        <v>2</v>
      </c>
      <c r="CA218" s="13">
        <v>0</v>
      </c>
      <c r="CB218" s="13">
        <v>2</v>
      </c>
      <c r="CC218" s="13">
        <v>0</v>
      </c>
      <c r="CD218" s="13">
        <v>0</v>
      </c>
      <c r="CE218" s="13">
        <v>0</v>
      </c>
      <c r="CF218" s="13">
        <v>0</v>
      </c>
      <c r="CG218" s="13">
        <v>0</v>
      </c>
      <c r="CH218" s="13">
        <v>0</v>
      </c>
      <c r="CI218" s="13">
        <v>0</v>
      </c>
      <c r="CJ218" s="13">
        <v>0</v>
      </c>
      <c r="CK218" s="13">
        <v>0</v>
      </c>
      <c r="CL218" s="13">
        <v>0</v>
      </c>
      <c r="CM218" s="13">
        <v>0</v>
      </c>
      <c r="CN218" s="13">
        <v>0</v>
      </c>
      <c r="CO218" s="13">
        <v>0</v>
      </c>
      <c r="CP218" s="13">
        <v>3</v>
      </c>
      <c r="CQ218" s="13">
        <v>1</v>
      </c>
      <c r="CR218" s="13">
        <v>0</v>
      </c>
      <c r="CS218" s="13">
        <v>0</v>
      </c>
      <c r="CT218" s="13">
        <v>1</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3</v>
      </c>
      <c r="DL218" s="13">
        <v>0</v>
      </c>
      <c r="DM218" s="13">
        <v>1</v>
      </c>
      <c r="DN218" s="13">
        <v>1</v>
      </c>
      <c r="DO218" s="13">
        <v>1</v>
      </c>
      <c r="DP218" s="13">
        <v>1</v>
      </c>
      <c r="DQ218" s="13">
        <v>1</v>
      </c>
      <c r="DR218" s="13">
        <v>0</v>
      </c>
      <c r="DS218" s="13">
        <v>2</v>
      </c>
      <c r="DT218" s="13">
        <v>1</v>
      </c>
      <c r="DU218" s="13">
        <v>0</v>
      </c>
      <c r="DV218" s="13">
        <v>0</v>
      </c>
      <c r="DW218" s="13">
        <v>0</v>
      </c>
      <c r="DX218" s="13">
        <v>0</v>
      </c>
      <c r="DY218" s="13">
        <v>0</v>
      </c>
      <c r="DZ218" s="13">
        <v>0</v>
      </c>
      <c r="EA218" s="13">
        <v>18</v>
      </c>
      <c r="EB218" s="13">
        <v>0</v>
      </c>
      <c r="EC218" s="13">
        <v>3</v>
      </c>
      <c r="ED218" s="13">
        <v>14</v>
      </c>
      <c r="EE218" s="13">
        <v>4</v>
      </c>
      <c r="EF218" s="13">
        <v>0</v>
      </c>
      <c r="EG218" s="13">
        <v>6</v>
      </c>
      <c r="EH218" s="13">
        <v>0</v>
      </c>
      <c r="EI218" s="13">
        <v>0</v>
      </c>
      <c r="EJ218" s="13">
        <v>0</v>
      </c>
      <c r="EK218" s="13">
        <v>3</v>
      </c>
      <c r="EL218" s="13">
        <v>1</v>
      </c>
      <c r="EM218"/>
      <c r="EN218" s="7" t="b">
        <f t="shared" si="6"/>
        <v>0</v>
      </c>
      <c r="EO218" s="7" t="b">
        <f t="shared" si="7"/>
        <v>1</v>
      </c>
    </row>
    <row r="219" spans="1:145" s="14" customFormat="1" ht="15" customHeight="1" x14ac:dyDescent="0.25">
      <c r="A219" s="9">
        <v>217</v>
      </c>
      <c r="B219" s="13">
        <v>205017505</v>
      </c>
      <c r="C219" s="20" t="s">
        <v>2044</v>
      </c>
      <c r="D219" s="13" t="s">
        <v>1463</v>
      </c>
      <c r="E219" s="13" t="s">
        <v>1535</v>
      </c>
      <c r="F219" s="13" t="s">
        <v>2045</v>
      </c>
      <c r="G219" s="13" t="s">
        <v>2046</v>
      </c>
      <c r="H219" s="13" t="s">
        <v>2047</v>
      </c>
      <c r="I219" s="13" t="s">
        <v>2048</v>
      </c>
      <c r="J219" s="13">
        <v>595151533</v>
      </c>
      <c r="K219" s="13" t="s">
        <v>151</v>
      </c>
      <c r="L219" s="8" t="s">
        <v>152</v>
      </c>
      <c r="M219" s="13" t="s">
        <v>214</v>
      </c>
      <c r="N219" s="13" t="s">
        <v>169</v>
      </c>
      <c r="O219" s="13" t="s">
        <v>2049</v>
      </c>
      <c r="P219" s="13" t="s">
        <v>2050</v>
      </c>
      <c r="Q219" s="13" t="s">
        <v>2051</v>
      </c>
      <c r="R219" s="13" t="s">
        <v>173</v>
      </c>
      <c r="S219" s="8" t="s">
        <v>174</v>
      </c>
      <c r="T219" s="13" t="s">
        <v>229</v>
      </c>
      <c r="U219" s="13">
        <v>0</v>
      </c>
      <c r="V219" s="13">
        <v>0</v>
      </c>
      <c r="W219" s="13">
        <v>0</v>
      </c>
      <c r="X219" s="13">
        <v>0</v>
      </c>
      <c r="Y219" s="13">
        <v>0</v>
      </c>
      <c r="Z219" s="13">
        <v>0</v>
      </c>
      <c r="AA219" s="13">
        <v>0</v>
      </c>
      <c r="AB219" s="13">
        <v>0</v>
      </c>
      <c r="AC219" s="13">
        <v>0</v>
      </c>
      <c r="AD219" s="13">
        <v>0</v>
      </c>
      <c r="AE219" s="13">
        <v>0</v>
      </c>
      <c r="AF219" s="13">
        <v>0</v>
      </c>
      <c r="AG219" s="13">
        <v>0</v>
      </c>
      <c r="AH219" s="13">
        <v>0</v>
      </c>
      <c r="AI219" s="13">
        <v>0</v>
      </c>
      <c r="AJ219" s="13">
        <v>0</v>
      </c>
      <c r="AK219" s="13">
        <v>0</v>
      </c>
      <c r="AL219" s="13">
        <v>0</v>
      </c>
      <c r="AM219" s="13">
        <v>0</v>
      </c>
      <c r="AN219" s="13">
        <v>0</v>
      </c>
      <c r="AO219" s="13">
        <v>0</v>
      </c>
      <c r="AP219" s="13">
        <v>0</v>
      </c>
      <c r="AQ219" s="13">
        <v>0</v>
      </c>
      <c r="AR219" s="13">
        <v>0</v>
      </c>
      <c r="AS219" s="13">
        <v>0</v>
      </c>
      <c r="AT219" s="13">
        <v>0</v>
      </c>
      <c r="AU219" s="13">
        <v>0</v>
      </c>
      <c r="AV219" s="13">
        <v>0</v>
      </c>
      <c r="AW219" s="13">
        <v>0</v>
      </c>
      <c r="AX219" s="13">
        <v>0</v>
      </c>
      <c r="AY219" s="13">
        <v>0</v>
      </c>
      <c r="AZ219" s="13">
        <v>0</v>
      </c>
      <c r="BA219" s="13">
        <v>0</v>
      </c>
      <c r="BB219" s="13">
        <v>0</v>
      </c>
      <c r="BC219" s="13">
        <v>0</v>
      </c>
      <c r="BD219" s="13">
        <v>0</v>
      </c>
      <c r="BE219" s="13">
        <v>0</v>
      </c>
      <c r="BF219" s="13">
        <v>0</v>
      </c>
      <c r="BG219" s="13">
        <v>0</v>
      </c>
      <c r="BH219" s="13">
        <v>0</v>
      </c>
      <c r="BI219" s="13">
        <v>0</v>
      </c>
      <c r="BJ219" s="13">
        <v>0</v>
      </c>
      <c r="BK219" s="13">
        <v>0</v>
      </c>
      <c r="BL219" s="13">
        <v>0</v>
      </c>
      <c r="BM219" s="13">
        <v>0</v>
      </c>
      <c r="BN219" s="13">
        <v>0</v>
      </c>
      <c r="BO219" s="13">
        <v>24</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12</v>
      </c>
      <c r="CL219" s="13">
        <v>0</v>
      </c>
      <c r="CM219" s="13">
        <v>0</v>
      </c>
      <c r="CN219" s="13">
        <v>0</v>
      </c>
      <c r="CO219" s="13">
        <v>0</v>
      </c>
      <c r="CP219" s="13">
        <v>0</v>
      </c>
      <c r="CQ219" s="13">
        <v>0</v>
      </c>
      <c r="CR219" s="13">
        <v>0</v>
      </c>
      <c r="CS219" s="13">
        <v>0</v>
      </c>
      <c r="CT219" s="13">
        <v>0</v>
      </c>
      <c r="CU219" s="13">
        <v>0</v>
      </c>
      <c r="CV219" s="13">
        <v>0</v>
      </c>
      <c r="CW219" s="13">
        <v>0</v>
      </c>
      <c r="CX219" s="13">
        <v>0</v>
      </c>
      <c r="CY219" s="13">
        <v>0</v>
      </c>
      <c r="CZ219" s="13">
        <v>0</v>
      </c>
      <c r="DA219" s="13">
        <v>0</v>
      </c>
      <c r="DB219" s="13">
        <v>0</v>
      </c>
      <c r="DC219" s="13">
        <v>0</v>
      </c>
      <c r="DD219" s="13">
        <v>0</v>
      </c>
      <c r="DE219" s="13">
        <v>0</v>
      </c>
      <c r="DF219" s="13" t="s">
        <v>2052</v>
      </c>
      <c r="DG219" s="13">
        <v>0</v>
      </c>
      <c r="DH219" s="13">
        <v>0</v>
      </c>
      <c r="DI219" s="13">
        <v>0</v>
      </c>
      <c r="DJ219" s="13">
        <v>0</v>
      </c>
      <c r="DK219" s="13">
        <v>0</v>
      </c>
      <c r="DL219" s="13">
        <v>0</v>
      </c>
      <c r="DM219" s="13">
        <v>0</v>
      </c>
      <c r="DN219" s="13">
        <v>0</v>
      </c>
      <c r="DO219" s="13">
        <v>0</v>
      </c>
      <c r="DP219" s="13">
        <v>0</v>
      </c>
      <c r="DQ219" s="13">
        <v>0</v>
      </c>
      <c r="DR219" s="13">
        <v>0</v>
      </c>
      <c r="DS219" s="13">
        <v>0</v>
      </c>
      <c r="DT219" s="13">
        <v>1</v>
      </c>
      <c r="DU219" s="13">
        <v>0</v>
      </c>
      <c r="DV219" s="13">
        <v>0</v>
      </c>
      <c r="DW219" s="13">
        <v>0</v>
      </c>
      <c r="DX219" s="13">
        <v>0</v>
      </c>
      <c r="DY219" s="13">
        <v>0</v>
      </c>
      <c r="DZ219" s="13">
        <v>104</v>
      </c>
      <c r="EA219" s="13">
        <v>26</v>
      </c>
      <c r="EB219" s="13">
        <v>2</v>
      </c>
      <c r="EC219" s="13">
        <v>0</v>
      </c>
      <c r="ED219" s="13">
        <v>21</v>
      </c>
      <c r="EE219" s="13">
        <v>0</v>
      </c>
      <c r="EF219" s="13">
        <v>3</v>
      </c>
      <c r="EG219" s="13">
        <v>5</v>
      </c>
      <c r="EH219" s="13">
        <v>1</v>
      </c>
      <c r="EI219" s="13">
        <v>0</v>
      </c>
      <c r="EJ219" s="13">
        <v>0</v>
      </c>
      <c r="EK219" s="13">
        <v>17</v>
      </c>
      <c r="EL219" s="13">
        <v>29</v>
      </c>
      <c r="EM219"/>
      <c r="EN219" s="7" t="b">
        <f t="shared" si="6"/>
        <v>1</v>
      </c>
      <c r="EO219" s="7" t="b">
        <f t="shared" si="7"/>
        <v>1</v>
      </c>
    </row>
    <row r="220" spans="1:145" s="14" customFormat="1" ht="15" customHeight="1" x14ac:dyDescent="0.25">
      <c r="A220" s="9">
        <v>218</v>
      </c>
      <c r="B220" s="13">
        <v>209446900</v>
      </c>
      <c r="C220" s="20" t="s">
        <v>2053</v>
      </c>
      <c r="D220" s="13" t="s">
        <v>1463</v>
      </c>
      <c r="E220" s="13" t="s">
        <v>2502</v>
      </c>
      <c r="F220" s="13" t="s">
        <v>2054</v>
      </c>
      <c r="G220" s="13" t="s">
        <v>2055</v>
      </c>
      <c r="H220" s="13" t="s">
        <v>2056</v>
      </c>
      <c r="I220" s="13" t="s">
        <v>2057</v>
      </c>
      <c r="J220" s="13">
        <v>551119119</v>
      </c>
      <c r="K220" s="13" t="s">
        <v>151</v>
      </c>
      <c r="L220" s="8" t="s">
        <v>167</v>
      </c>
      <c r="M220" s="13" t="s">
        <v>800</v>
      </c>
      <c r="N220" s="13" t="s">
        <v>169</v>
      </c>
      <c r="O220" s="13" t="s">
        <v>801</v>
      </c>
      <c r="P220" s="13" t="s">
        <v>2058</v>
      </c>
      <c r="Q220" s="13" t="s">
        <v>2059</v>
      </c>
      <c r="R220" s="13" t="s">
        <v>2060</v>
      </c>
      <c r="S220" s="8" t="s">
        <v>174</v>
      </c>
      <c r="T220" s="13" t="s">
        <v>2061</v>
      </c>
      <c r="U220" s="13">
        <v>0</v>
      </c>
      <c r="V220" s="13">
        <v>0</v>
      </c>
      <c r="W220" s="13">
        <v>0</v>
      </c>
      <c r="X220" s="13">
        <v>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3">
        <v>0</v>
      </c>
      <c r="AO220" s="13">
        <v>0</v>
      </c>
      <c r="AP220" s="13">
        <v>0</v>
      </c>
      <c r="AQ220" s="13">
        <v>0</v>
      </c>
      <c r="AR220" s="13">
        <v>0</v>
      </c>
      <c r="AS220" s="13">
        <v>0</v>
      </c>
      <c r="AT220" s="13">
        <v>0</v>
      </c>
      <c r="AU220" s="13">
        <v>0</v>
      </c>
      <c r="AV220" s="13">
        <v>0</v>
      </c>
      <c r="AW220" s="13">
        <v>0</v>
      </c>
      <c r="AX220" s="13">
        <v>0</v>
      </c>
      <c r="AY220" s="13">
        <v>0</v>
      </c>
      <c r="AZ220" s="13">
        <v>0</v>
      </c>
      <c r="BA220" s="13">
        <v>0</v>
      </c>
      <c r="BB220" s="13">
        <v>0</v>
      </c>
      <c r="BC220" s="13">
        <v>0</v>
      </c>
      <c r="BD220" s="13">
        <v>0</v>
      </c>
      <c r="BE220" s="13">
        <v>0</v>
      </c>
      <c r="BF220" s="13">
        <v>0</v>
      </c>
      <c r="BG220" s="13">
        <v>0</v>
      </c>
      <c r="BH220" s="13">
        <v>0</v>
      </c>
      <c r="BI220" s="13">
        <v>0</v>
      </c>
      <c r="BJ220" s="13">
        <v>0</v>
      </c>
      <c r="BK220" s="13">
        <v>0</v>
      </c>
      <c r="BL220" s="13">
        <v>0</v>
      </c>
      <c r="BM220" s="13">
        <v>0</v>
      </c>
      <c r="BN220" s="13">
        <v>0</v>
      </c>
      <c r="BO220" s="13">
        <v>210</v>
      </c>
      <c r="BP220" s="13">
        <v>0</v>
      </c>
      <c r="BQ220" s="13">
        <v>0</v>
      </c>
      <c r="BR220" s="13">
        <v>0</v>
      </c>
      <c r="BS220" s="13">
        <v>210</v>
      </c>
      <c r="BT220" s="13">
        <v>0</v>
      </c>
      <c r="BU220" s="13">
        <v>0</v>
      </c>
      <c r="BV220" s="13">
        <v>0</v>
      </c>
      <c r="BW220" s="13">
        <v>0</v>
      </c>
      <c r="BX220" s="13">
        <v>0</v>
      </c>
      <c r="BY220" s="13">
        <v>0</v>
      </c>
      <c r="BZ220" s="13">
        <v>0</v>
      </c>
      <c r="CA220" s="13">
        <v>0</v>
      </c>
      <c r="CB220" s="13">
        <v>0</v>
      </c>
      <c r="CC220" s="13">
        <v>0</v>
      </c>
      <c r="CD220" s="13">
        <v>0</v>
      </c>
      <c r="CE220" s="13">
        <v>0</v>
      </c>
      <c r="CF220" s="13">
        <v>0</v>
      </c>
      <c r="CG220" s="13">
        <v>0</v>
      </c>
      <c r="CH220" s="13">
        <v>0</v>
      </c>
      <c r="CI220" s="13">
        <v>0</v>
      </c>
      <c r="CJ220" s="13">
        <v>0</v>
      </c>
      <c r="CK220" s="13">
        <v>0</v>
      </c>
      <c r="CL220" s="13">
        <v>0</v>
      </c>
      <c r="CM220" s="13">
        <v>0</v>
      </c>
      <c r="CN220" s="13">
        <v>0</v>
      </c>
      <c r="CO220" s="13">
        <v>0</v>
      </c>
      <c r="CP220" s="13">
        <v>0</v>
      </c>
      <c r="CQ220" s="13">
        <v>0</v>
      </c>
      <c r="CR220" s="13">
        <v>0</v>
      </c>
      <c r="CS220" s="13">
        <v>0</v>
      </c>
      <c r="CT220" s="13">
        <v>0</v>
      </c>
      <c r="CU220" s="13">
        <v>0</v>
      </c>
      <c r="CV220" s="13">
        <v>0</v>
      </c>
      <c r="CW220" s="13">
        <v>0</v>
      </c>
      <c r="CX220" s="13">
        <v>0</v>
      </c>
      <c r="CY220" s="13">
        <v>0</v>
      </c>
      <c r="CZ220" s="13">
        <v>0</v>
      </c>
      <c r="DA220" s="13">
        <v>0</v>
      </c>
      <c r="DB220" s="13">
        <v>0</v>
      </c>
      <c r="DC220" s="13">
        <v>0</v>
      </c>
      <c r="DD220" s="13">
        <v>0</v>
      </c>
      <c r="DE220" s="13">
        <v>0</v>
      </c>
      <c r="DF220" s="13">
        <v>0</v>
      </c>
      <c r="DG220" s="13">
        <v>0</v>
      </c>
      <c r="DH220" s="13">
        <v>0</v>
      </c>
      <c r="DI220" s="13">
        <v>0</v>
      </c>
      <c r="DJ220" s="13">
        <v>0</v>
      </c>
      <c r="DK220" s="13">
        <v>0</v>
      </c>
      <c r="DL220" s="13">
        <v>0</v>
      </c>
      <c r="DM220" s="13">
        <v>0</v>
      </c>
      <c r="DN220" s="13">
        <v>0</v>
      </c>
      <c r="DO220" s="13">
        <v>0</v>
      </c>
      <c r="DP220" s="13">
        <v>0</v>
      </c>
      <c r="DQ220" s="13">
        <v>0</v>
      </c>
      <c r="DR220" s="13">
        <v>0</v>
      </c>
      <c r="DS220" s="13">
        <v>0</v>
      </c>
      <c r="DT220" s="13">
        <v>1</v>
      </c>
      <c r="DU220" s="13">
        <v>0</v>
      </c>
      <c r="DV220" s="13">
        <v>0</v>
      </c>
      <c r="DW220" s="13">
        <v>0</v>
      </c>
      <c r="DX220" s="13">
        <v>0</v>
      </c>
      <c r="DY220" s="13">
        <v>0</v>
      </c>
      <c r="DZ220" s="13">
        <v>0</v>
      </c>
      <c r="EA220" s="13">
        <v>9</v>
      </c>
      <c r="EB220" s="13">
        <v>1</v>
      </c>
      <c r="EC220" s="13">
        <v>0</v>
      </c>
      <c r="ED220" s="13">
        <v>21</v>
      </c>
      <c r="EE220" s="13">
        <v>0</v>
      </c>
      <c r="EF220" s="13">
        <v>0</v>
      </c>
      <c r="EG220" s="13">
        <v>69</v>
      </c>
      <c r="EH220" s="13">
        <v>2</v>
      </c>
      <c r="EI220" s="13">
        <v>0</v>
      </c>
      <c r="EJ220" s="13">
        <v>0</v>
      </c>
      <c r="EK220" s="13">
        <v>10</v>
      </c>
      <c r="EL220" s="13">
        <v>25</v>
      </c>
      <c r="EM220"/>
      <c r="EN220" s="7" t="b">
        <f t="shared" si="6"/>
        <v>1</v>
      </c>
      <c r="EO220" s="7" t="b">
        <f t="shared" si="7"/>
        <v>1</v>
      </c>
    </row>
    <row r="221" spans="1:145" s="14" customFormat="1" ht="15" customHeight="1" x14ac:dyDescent="0.25">
      <c r="A221" s="9">
        <v>219</v>
      </c>
      <c r="B221" s="13">
        <v>404945164</v>
      </c>
      <c r="C221" s="20" t="s">
        <v>2062</v>
      </c>
      <c r="D221" s="13" t="s">
        <v>1463</v>
      </c>
      <c r="E221" s="13" t="s">
        <v>1535</v>
      </c>
      <c r="F221" s="13" t="s">
        <v>2063</v>
      </c>
      <c r="G221" s="13" t="s">
        <v>2064</v>
      </c>
      <c r="H221" s="13" t="s">
        <v>2065</v>
      </c>
      <c r="I221" s="13" t="s">
        <v>2066</v>
      </c>
      <c r="J221" s="13" t="s">
        <v>2067</v>
      </c>
      <c r="K221" s="13" t="s">
        <v>151</v>
      </c>
      <c r="L221" s="8" t="s">
        <v>167</v>
      </c>
      <c r="M221" s="13" t="s">
        <v>167</v>
      </c>
      <c r="N221" s="8" t="s">
        <v>185</v>
      </c>
      <c r="O221" s="13" t="s">
        <v>2068</v>
      </c>
      <c r="P221" s="13" t="s">
        <v>2069</v>
      </c>
      <c r="Q221" s="13" t="s">
        <v>2070</v>
      </c>
      <c r="R221" s="13">
        <v>0</v>
      </c>
      <c r="S221" s="8" t="s">
        <v>174</v>
      </c>
      <c r="T221" s="13" t="s">
        <v>2071</v>
      </c>
      <c r="U221" s="13">
        <v>0</v>
      </c>
      <c r="V221" s="13">
        <v>0</v>
      </c>
      <c r="W221" s="13">
        <v>0</v>
      </c>
      <c r="X221" s="13">
        <v>0</v>
      </c>
      <c r="Y221" s="13">
        <v>0</v>
      </c>
      <c r="Z221" s="13">
        <v>0</v>
      </c>
      <c r="AA221" s="13">
        <v>0</v>
      </c>
      <c r="AB221" s="13">
        <v>0</v>
      </c>
      <c r="AC221" s="13">
        <v>0</v>
      </c>
      <c r="AD221" s="13">
        <v>0</v>
      </c>
      <c r="AE221" s="13">
        <v>0</v>
      </c>
      <c r="AF221" s="13">
        <v>0</v>
      </c>
      <c r="AG221" s="13">
        <v>0</v>
      </c>
      <c r="AH221" s="13">
        <v>0</v>
      </c>
      <c r="AI221" s="13">
        <v>0</v>
      </c>
      <c r="AJ221" s="13">
        <v>0</v>
      </c>
      <c r="AK221" s="13">
        <v>0</v>
      </c>
      <c r="AL221" s="13">
        <v>0</v>
      </c>
      <c r="AM221" s="13">
        <v>0</v>
      </c>
      <c r="AN221" s="13">
        <v>0</v>
      </c>
      <c r="AO221" s="13">
        <v>0</v>
      </c>
      <c r="AP221" s="13">
        <v>0</v>
      </c>
      <c r="AQ221" s="13">
        <v>0</v>
      </c>
      <c r="AR221" s="13">
        <v>0</v>
      </c>
      <c r="AS221" s="13">
        <v>0</v>
      </c>
      <c r="AT221" s="13">
        <v>0</v>
      </c>
      <c r="AU221" s="13">
        <v>0</v>
      </c>
      <c r="AV221" s="13">
        <v>0</v>
      </c>
      <c r="AW221" s="13">
        <v>0</v>
      </c>
      <c r="AX221" s="13">
        <v>0</v>
      </c>
      <c r="AY221" s="13">
        <v>0</v>
      </c>
      <c r="AZ221" s="13">
        <v>0</v>
      </c>
      <c r="BA221" s="13">
        <v>0</v>
      </c>
      <c r="BB221" s="13">
        <v>0</v>
      </c>
      <c r="BC221" s="13">
        <v>0</v>
      </c>
      <c r="BD221" s="13">
        <v>0</v>
      </c>
      <c r="BE221" s="13">
        <v>0</v>
      </c>
      <c r="BF221" s="13">
        <v>0</v>
      </c>
      <c r="BG221" s="13">
        <v>0</v>
      </c>
      <c r="BH221" s="13">
        <v>0</v>
      </c>
      <c r="BI221" s="13">
        <v>0</v>
      </c>
      <c r="BJ221" s="13">
        <v>0</v>
      </c>
      <c r="BK221" s="13">
        <v>0</v>
      </c>
      <c r="BL221" s="13">
        <v>0</v>
      </c>
      <c r="BM221" s="13">
        <v>0</v>
      </c>
      <c r="BN221" s="13">
        <v>0</v>
      </c>
      <c r="BO221" s="13">
        <v>154</v>
      </c>
      <c r="BP221" s="13">
        <v>0</v>
      </c>
      <c r="BQ221" s="13">
        <v>0</v>
      </c>
      <c r="BR221" s="13">
        <v>0</v>
      </c>
      <c r="BS221" s="13">
        <v>103</v>
      </c>
      <c r="BT221" s="13">
        <v>0</v>
      </c>
      <c r="BU221" s="13">
        <v>0</v>
      </c>
      <c r="BV221" s="13">
        <v>1</v>
      </c>
      <c r="BW221" s="13">
        <v>0</v>
      </c>
      <c r="BX221" s="13">
        <v>0</v>
      </c>
      <c r="BY221" s="13">
        <v>0</v>
      </c>
      <c r="BZ221" s="13">
        <v>0</v>
      </c>
      <c r="CA221" s="13">
        <v>0</v>
      </c>
      <c r="CB221" s="13">
        <v>0</v>
      </c>
      <c r="CC221" s="13">
        <v>0</v>
      </c>
      <c r="CD221" s="13">
        <v>0</v>
      </c>
      <c r="CE221" s="13">
        <v>0</v>
      </c>
      <c r="CF221" s="13">
        <v>0</v>
      </c>
      <c r="CG221" s="13">
        <v>0</v>
      </c>
      <c r="CH221" s="13">
        <v>0</v>
      </c>
      <c r="CI221" s="13">
        <v>0</v>
      </c>
      <c r="CJ221" s="13">
        <v>0</v>
      </c>
      <c r="CK221" s="13">
        <v>51</v>
      </c>
      <c r="CL221" s="13">
        <v>0</v>
      </c>
      <c r="CM221" s="13">
        <v>0</v>
      </c>
      <c r="CN221" s="13">
        <v>0</v>
      </c>
      <c r="CO221" s="13">
        <v>0</v>
      </c>
      <c r="CP221" s="13">
        <v>0</v>
      </c>
      <c r="CQ221" s="13">
        <v>2</v>
      </c>
      <c r="CR221" s="13">
        <v>2</v>
      </c>
      <c r="CS221" s="13">
        <v>0</v>
      </c>
      <c r="CT221" s="13">
        <v>0</v>
      </c>
      <c r="CU221" s="13">
        <v>3</v>
      </c>
      <c r="CV221" s="13">
        <v>0</v>
      </c>
      <c r="CW221" s="13">
        <v>0</v>
      </c>
      <c r="CX221" s="13">
        <v>0</v>
      </c>
      <c r="CY221" s="13">
        <v>0</v>
      </c>
      <c r="CZ221" s="13">
        <v>0</v>
      </c>
      <c r="DA221" s="13">
        <v>0</v>
      </c>
      <c r="DB221" s="13">
        <v>0</v>
      </c>
      <c r="DC221" s="13">
        <v>0</v>
      </c>
      <c r="DD221" s="13">
        <v>0</v>
      </c>
      <c r="DE221" s="13">
        <v>0</v>
      </c>
      <c r="DF221" s="13">
        <v>0</v>
      </c>
      <c r="DG221" s="13">
        <v>0</v>
      </c>
      <c r="DH221" s="13">
        <v>0</v>
      </c>
      <c r="DI221" s="13">
        <v>0</v>
      </c>
      <c r="DJ221" s="13">
        <v>0</v>
      </c>
      <c r="DK221" s="13">
        <v>0</v>
      </c>
      <c r="DL221" s="13">
        <v>0</v>
      </c>
      <c r="DM221" s="13">
        <v>0</v>
      </c>
      <c r="DN221" s="13">
        <v>0</v>
      </c>
      <c r="DO221" s="13">
        <v>0</v>
      </c>
      <c r="DP221" s="13">
        <v>0</v>
      </c>
      <c r="DQ221" s="13">
        <v>0</v>
      </c>
      <c r="DR221" s="13">
        <v>0</v>
      </c>
      <c r="DS221" s="13">
        <v>1</v>
      </c>
      <c r="DT221" s="13">
        <v>1</v>
      </c>
      <c r="DU221" s="13">
        <v>0</v>
      </c>
      <c r="DV221" s="13">
        <v>0</v>
      </c>
      <c r="DW221" s="13">
        <v>0</v>
      </c>
      <c r="DX221" s="13">
        <v>0</v>
      </c>
      <c r="DY221" s="13">
        <v>0</v>
      </c>
      <c r="DZ221" s="13">
        <v>0</v>
      </c>
      <c r="EA221" s="13" t="s">
        <v>2072</v>
      </c>
      <c r="EB221" s="13">
        <v>1</v>
      </c>
      <c r="EC221" s="13">
        <v>3</v>
      </c>
      <c r="ED221" s="13">
        <v>130</v>
      </c>
      <c r="EE221" s="13">
        <v>0</v>
      </c>
      <c r="EF221" s="13">
        <v>32</v>
      </c>
      <c r="EG221" s="13">
        <v>62</v>
      </c>
      <c r="EH221" s="13">
        <v>4</v>
      </c>
      <c r="EI221" s="13">
        <v>0</v>
      </c>
      <c r="EJ221" s="13">
        <v>0</v>
      </c>
      <c r="EK221" s="13">
        <v>145</v>
      </c>
      <c r="EL221" s="13">
        <v>5</v>
      </c>
      <c r="EM221"/>
      <c r="EN221" s="7" t="b">
        <f t="shared" si="6"/>
        <v>1</v>
      </c>
      <c r="EO221" s="7" t="b">
        <f t="shared" si="7"/>
        <v>1</v>
      </c>
    </row>
    <row r="222" spans="1:145" s="14" customFormat="1" ht="15" customHeight="1" x14ac:dyDescent="0.25">
      <c r="A222" s="9">
        <v>220</v>
      </c>
      <c r="B222" s="13">
        <v>405013195</v>
      </c>
      <c r="C222" s="20" t="s">
        <v>2073</v>
      </c>
      <c r="D222" s="13" t="s">
        <v>1463</v>
      </c>
      <c r="E222" s="13" t="s">
        <v>1535</v>
      </c>
      <c r="F222" s="13" t="s">
        <v>2074</v>
      </c>
      <c r="G222" s="13" t="s">
        <v>2075</v>
      </c>
      <c r="H222" s="13" t="s">
        <v>2076</v>
      </c>
      <c r="I222" s="13" t="s">
        <v>2077</v>
      </c>
      <c r="J222" s="13">
        <v>577141121</v>
      </c>
      <c r="K222" s="13" t="s">
        <v>151</v>
      </c>
      <c r="L222" s="8" t="s">
        <v>152</v>
      </c>
      <c r="M222" s="13" t="s">
        <v>2078</v>
      </c>
      <c r="N222" s="13" t="s">
        <v>169</v>
      </c>
      <c r="O222" s="13" t="s">
        <v>2079</v>
      </c>
      <c r="P222" s="13" t="s">
        <v>2080</v>
      </c>
      <c r="Q222" s="13" t="s">
        <v>2081</v>
      </c>
      <c r="R222" s="13">
        <v>0</v>
      </c>
      <c r="S222" s="8" t="s">
        <v>158</v>
      </c>
      <c r="T222" s="13" t="s">
        <v>229</v>
      </c>
      <c r="U222" s="13">
        <v>0</v>
      </c>
      <c r="V222" s="13">
        <v>0</v>
      </c>
      <c r="W222" s="13">
        <v>0</v>
      </c>
      <c r="X222" s="13">
        <v>0</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3">
        <v>0</v>
      </c>
      <c r="AO222" s="13">
        <v>0</v>
      </c>
      <c r="AP222" s="13">
        <v>0</v>
      </c>
      <c r="AQ222" s="13">
        <v>0</v>
      </c>
      <c r="AR222" s="13">
        <v>0</v>
      </c>
      <c r="AS222" s="13">
        <v>0</v>
      </c>
      <c r="AT222" s="13">
        <v>0</v>
      </c>
      <c r="AU222" s="13">
        <v>0</v>
      </c>
      <c r="AV222" s="13">
        <v>0</v>
      </c>
      <c r="AW222" s="13">
        <v>0</v>
      </c>
      <c r="AX222" s="13">
        <v>0</v>
      </c>
      <c r="AY222" s="13">
        <v>0</v>
      </c>
      <c r="AZ222" s="13">
        <v>0</v>
      </c>
      <c r="BA222" s="13">
        <v>0</v>
      </c>
      <c r="BB222" s="13">
        <v>0</v>
      </c>
      <c r="BC222" s="13">
        <v>0</v>
      </c>
      <c r="BD222" s="13">
        <v>0</v>
      </c>
      <c r="BE222" s="13">
        <v>0</v>
      </c>
      <c r="BF222" s="13">
        <v>0</v>
      </c>
      <c r="BG222" s="13">
        <v>0</v>
      </c>
      <c r="BH222" s="13">
        <v>0</v>
      </c>
      <c r="BI222" s="13">
        <v>0</v>
      </c>
      <c r="BJ222" s="13">
        <v>0</v>
      </c>
      <c r="BK222" s="13">
        <v>0</v>
      </c>
      <c r="BL222" s="13">
        <v>0</v>
      </c>
      <c r="BM222" s="13">
        <v>0</v>
      </c>
      <c r="BN222" s="13">
        <v>0</v>
      </c>
      <c r="BO222" s="13">
        <v>23</v>
      </c>
      <c r="BP222" s="13">
        <v>0</v>
      </c>
      <c r="BQ222" s="13">
        <v>0</v>
      </c>
      <c r="BR222" s="13">
        <v>0</v>
      </c>
      <c r="BS222" s="13">
        <v>0</v>
      </c>
      <c r="BT222" s="13">
        <v>0</v>
      </c>
      <c r="BU222" s="13">
        <v>0</v>
      </c>
      <c r="BV222" s="13">
        <v>0</v>
      </c>
      <c r="BW222" s="13">
        <v>0</v>
      </c>
      <c r="BX222" s="13">
        <v>0</v>
      </c>
      <c r="BY222" s="13">
        <v>0</v>
      </c>
      <c r="BZ222" s="13">
        <v>0</v>
      </c>
      <c r="CA222" s="13">
        <v>0</v>
      </c>
      <c r="CB222" s="13">
        <v>0</v>
      </c>
      <c r="CC222" s="13">
        <v>0</v>
      </c>
      <c r="CD222" s="13">
        <v>12</v>
      </c>
      <c r="CE222" s="13">
        <v>0</v>
      </c>
      <c r="CF222" s="13">
        <v>0</v>
      </c>
      <c r="CG222" s="13">
        <v>0</v>
      </c>
      <c r="CH222" s="13">
        <v>0</v>
      </c>
      <c r="CI222" s="13">
        <v>0</v>
      </c>
      <c r="CJ222" s="13">
        <v>0</v>
      </c>
      <c r="CK222" s="13">
        <v>0</v>
      </c>
      <c r="CL222" s="13">
        <v>0</v>
      </c>
      <c r="CM222" s="13">
        <v>0</v>
      </c>
      <c r="CN222" s="13">
        <v>0</v>
      </c>
      <c r="CO222" s="13">
        <v>0</v>
      </c>
      <c r="CP222" s="13">
        <v>0</v>
      </c>
      <c r="CQ222" s="13">
        <v>0</v>
      </c>
      <c r="CR222" s="13">
        <v>0</v>
      </c>
      <c r="CS222" s="13">
        <v>0</v>
      </c>
      <c r="CT222" s="13">
        <v>1</v>
      </c>
      <c r="CU222" s="13">
        <v>8</v>
      </c>
      <c r="CV222" s="13">
        <v>0</v>
      </c>
      <c r="CW222" s="13">
        <v>8</v>
      </c>
      <c r="CX222" s="13">
        <v>0</v>
      </c>
      <c r="CY222" s="13">
        <v>0</v>
      </c>
      <c r="CZ222" s="13">
        <v>0</v>
      </c>
      <c r="DA222" s="13">
        <v>0</v>
      </c>
      <c r="DB222" s="13">
        <v>0</v>
      </c>
      <c r="DC222" s="13">
        <v>0</v>
      </c>
      <c r="DD222" s="13">
        <v>0</v>
      </c>
      <c r="DE222" s="13">
        <v>0</v>
      </c>
      <c r="DF222" s="13">
        <v>2</v>
      </c>
      <c r="DG222" s="13">
        <v>0</v>
      </c>
      <c r="DH222" s="13">
        <v>0</v>
      </c>
      <c r="DI222" s="13">
        <v>0</v>
      </c>
      <c r="DJ222" s="13">
        <v>0</v>
      </c>
      <c r="DK222" s="13">
        <v>0</v>
      </c>
      <c r="DL222" s="13">
        <v>0</v>
      </c>
      <c r="DM222" s="13">
        <v>0</v>
      </c>
      <c r="DN222" s="13">
        <v>0</v>
      </c>
      <c r="DO222" s="13">
        <v>0</v>
      </c>
      <c r="DP222" s="13">
        <v>1</v>
      </c>
      <c r="DQ222" s="13">
        <v>0</v>
      </c>
      <c r="DR222" s="13">
        <v>0</v>
      </c>
      <c r="DS222" s="13">
        <v>1</v>
      </c>
      <c r="DT222" s="13">
        <v>1</v>
      </c>
      <c r="DU222" s="13">
        <v>0</v>
      </c>
      <c r="DV222" s="13">
        <v>0</v>
      </c>
      <c r="DW222" s="13">
        <v>0</v>
      </c>
      <c r="DX222" s="13">
        <v>0</v>
      </c>
      <c r="DY222" s="13">
        <v>0</v>
      </c>
      <c r="DZ222" s="13">
        <v>0</v>
      </c>
      <c r="EA222" s="13">
        <v>13</v>
      </c>
      <c r="EB222" s="13">
        <v>16</v>
      </c>
      <c r="EC222" s="13">
        <v>6</v>
      </c>
      <c r="ED222" s="13">
        <v>8</v>
      </c>
      <c r="EE222" s="13">
        <v>0</v>
      </c>
      <c r="EF222" s="13">
        <v>2</v>
      </c>
      <c r="EG222" s="13">
        <v>5</v>
      </c>
      <c r="EH222" s="13">
        <v>2</v>
      </c>
      <c r="EI222" s="13">
        <v>0</v>
      </c>
      <c r="EJ222" s="13">
        <v>0</v>
      </c>
      <c r="EK222" s="13">
        <v>15</v>
      </c>
      <c r="EL222" s="13">
        <v>6</v>
      </c>
      <c r="EM222"/>
      <c r="EN222" s="7" t="b">
        <f t="shared" si="6"/>
        <v>1</v>
      </c>
      <c r="EO222" s="7" t="b">
        <f t="shared" si="7"/>
        <v>1</v>
      </c>
    </row>
    <row r="223" spans="1:145" s="14" customFormat="1" ht="15" customHeight="1" x14ac:dyDescent="0.25">
      <c r="A223" s="9">
        <v>221</v>
      </c>
      <c r="B223" s="13">
        <v>202462708</v>
      </c>
      <c r="C223" s="20" t="s">
        <v>2082</v>
      </c>
      <c r="D223" s="13" t="s">
        <v>1463</v>
      </c>
      <c r="E223" s="13" t="s">
        <v>1580</v>
      </c>
      <c r="F223" s="13" t="s">
        <v>2083</v>
      </c>
      <c r="G223" s="13" t="s">
        <v>2084</v>
      </c>
      <c r="H223" s="13" t="s">
        <v>2085</v>
      </c>
      <c r="I223" s="13" t="s">
        <v>2086</v>
      </c>
      <c r="J223" s="13">
        <v>599225790</v>
      </c>
      <c r="K223" s="13" t="s">
        <v>151</v>
      </c>
      <c r="L223" s="8" t="s">
        <v>152</v>
      </c>
      <c r="M223" s="13" t="s">
        <v>2087</v>
      </c>
      <c r="N223" s="13" t="s">
        <v>169</v>
      </c>
      <c r="O223" s="13" t="s">
        <v>2088</v>
      </c>
      <c r="P223" s="13" t="s">
        <v>2089</v>
      </c>
      <c r="Q223" s="13" t="s">
        <v>2090</v>
      </c>
      <c r="R223" s="13" t="s">
        <v>2091</v>
      </c>
      <c r="S223" s="8" t="s">
        <v>158</v>
      </c>
      <c r="T223" s="13" t="s">
        <v>2092</v>
      </c>
      <c r="U223" s="13">
        <v>0</v>
      </c>
      <c r="V223" s="13">
        <v>0</v>
      </c>
      <c r="W223" s="13">
        <v>0</v>
      </c>
      <c r="X223" s="13">
        <v>0</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c r="AW223" s="13">
        <v>0</v>
      </c>
      <c r="AX223" s="13">
        <v>0</v>
      </c>
      <c r="AY223" s="13">
        <v>0</v>
      </c>
      <c r="AZ223" s="13">
        <v>0</v>
      </c>
      <c r="BA223" s="13">
        <v>0</v>
      </c>
      <c r="BB223" s="13">
        <v>0</v>
      </c>
      <c r="BC223" s="13">
        <v>0</v>
      </c>
      <c r="BD223" s="13">
        <v>0</v>
      </c>
      <c r="BE223" s="13">
        <v>0</v>
      </c>
      <c r="BF223" s="13">
        <v>0</v>
      </c>
      <c r="BG223" s="13">
        <v>0</v>
      </c>
      <c r="BH223" s="13">
        <v>0</v>
      </c>
      <c r="BI223" s="13">
        <v>0</v>
      </c>
      <c r="BJ223" s="13">
        <v>0</v>
      </c>
      <c r="BK223" s="13">
        <v>0</v>
      </c>
      <c r="BL223" s="13">
        <v>0</v>
      </c>
      <c r="BM223" s="13">
        <v>0</v>
      </c>
      <c r="BN223" s="13">
        <v>0</v>
      </c>
      <c r="BO223" s="13">
        <v>8</v>
      </c>
      <c r="BP223" s="13">
        <v>8</v>
      </c>
      <c r="BQ223" s="13">
        <v>0</v>
      </c>
      <c r="BR223" s="13">
        <v>0</v>
      </c>
      <c r="BS223" s="13">
        <v>0</v>
      </c>
      <c r="BT223" s="13">
        <v>0</v>
      </c>
      <c r="BU223" s="13">
        <v>0</v>
      </c>
      <c r="BV223" s="13">
        <v>0</v>
      </c>
      <c r="BW223" s="13">
        <v>0</v>
      </c>
      <c r="BX223" s="13">
        <v>0</v>
      </c>
      <c r="BY223" s="13">
        <v>0</v>
      </c>
      <c r="BZ223" s="13">
        <v>0</v>
      </c>
      <c r="CA223" s="13">
        <v>0</v>
      </c>
      <c r="CB223" s="13">
        <v>0</v>
      </c>
      <c r="CC223" s="13">
        <v>0</v>
      </c>
      <c r="CD223" s="13">
        <v>0</v>
      </c>
      <c r="CE223" s="13">
        <v>0</v>
      </c>
      <c r="CF223" s="13">
        <v>0</v>
      </c>
      <c r="CG223" s="13">
        <v>0</v>
      </c>
      <c r="CH223" s="13">
        <v>0</v>
      </c>
      <c r="CI223" s="13">
        <v>0</v>
      </c>
      <c r="CJ223" s="13">
        <v>0</v>
      </c>
      <c r="CK223" s="13">
        <v>0</v>
      </c>
      <c r="CL223" s="13">
        <v>0</v>
      </c>
      <c r="CM223" s="13">
        <v>0</v>
      </c>
      <c r="CN223" s="13">
        <v>0</v>
      </c>
      <c r="CO223" s="13">
        <v>0</v>
      </c>
      <c r="CP223" s="13">
        <v>0</v>
      </c>
      <c r="CQ223" s="13">
        <v>1</v>
      </c>
      <c r="CR223" s="13">
        <v>1</v>
      </c>
      <c r="CS223" s="13">
        <v>0</v>
      </c>
      <c r="CT223" s="13">
        <v>0</v>
      </c>
      <c r="CU223" s="13">
        <v>4</v>
      </c>
      <c r="CV223" s="13">
        <v>0</v>
      </c>
      <c r="CW223" s="13">
        <v>0</v>
      </c>
      <c r="CX223" s="13">
        <v>0</v>
      </c>
      <c r="CY223" s="13">
        <v>0</v>
      </c>
      <c r="CZ223" s="13">
        <v>0</v>
      </c>
      <c r="DA223" s="13">
        <v>0</v>
      </c>
      <c r="DB223" s="13">
        <v>0</v>
      </c>
      <c r="DC223" s="13">
        <v>0</v>
      </c>
      <c r="DD223" s="13">
        <v>0</v>
      </c>
      <c r="DE223" s="13">
        <v>0</v>
      </c>
      <c r="DF223" s="13">
        <v>0</v>
      </c>
      <c r="DG223" s="13">
        <v>0</v>
      </c>
      <c r="DH223" s="13">
        <v>0</v>
      </c>
      <c r="DI223" s="13">
        <v>0</v>
      </c>
      <c r="DJ223" s="13">
        <v>0</v>
      </c>
      <c r="DK223" s="13">
        <v>0</v>
      </c>
      <c r="DL223" s="13">
        <v>0</v>
      </c>
      <c r="DM223" s="13">
        <v>0</v>
      </c>
      <c r="DN223" s="13">
        <v>0</v>
      </c>
      <c r="DO223" s="13">
        <v>0</v>
      </c>
      <c r="DP223" s="13">
        <v>0</v>
      </c>
      <c r="DQ223" s="13">
        <v>0</v>
      </c>
      <c r="DR223" s="13">
        <v>0</v>
      </c>
      <c r="DS223" s="13">
        <v>4</v>
      </c>
      <c r="DT223" s="13">
        <v>2</v>
      </c>
      <c r="DU223" s="13">
        <v>0</v>
      </c>
      <c r="DV223" s="13">
        <v>0</v>
      </c>
      <c r="DW223" s="13">
        <v>0</v>
      </c>
      <c r="DX223" s="13">
        <v>0</v>
      </c>
      <c r="DY223" s="13">
        <v>0</v>
      </c>
      <c r="DZ223" s="13">
        <v>100</v>
      </c>
      <c r="EA223" s="13">
        <v>30</v>
      </c>
      <c r="EB223" s="13">
        <v>3</v>
      </c>
      <c r="EC223" s="13">
        <v>2</v>
      </c>
      <c r="ED223" s="13">
        <v>6</v>
      </c>
      <c r="EE223" s="13">
        <v>0</v>
      </c>
      <c r="EF223" s="13">
        <v>0</v>
      </c>
      <c r="EG223" s="13">
        <v>4</v>
      </c>
      <c r="EH223" s="13">
        <v>1</v>
      </c>
      <c r="EI223" s="13">
        <v>0</v>
      </c>
      <c r="EJ223" s="13">
        <v>0</v>
      </c>
      <c r="EK223" s="13">
        <v>12</v>
      </c>
      <c r="EL223" s="13">
        <v>2</v>
      </c>
      <c r="EM223"/>
      <c r="EN223" s="7" t="b">
        <f t="shared" si="6"/>
        <v>1</v>
      </c>
      <c r="EO223" s="7" t="b">
        <f t="shared" si="7"/>
        <v>1</v>
      </c>
    </row>
    <row r="224" spans="1:145" s="14" customFormat="1" ht="15" customHeight="1" x14ac:dyDescent="0.25">
      <c r="A224" s="9">
        <v>222</v>
      </c>
      <c r="B224" s="13">
        <v>404854485</v>
      </c>
      <c r="C224" s="20" t="s">
        <v>2093</v>
      </c>
      <c r="D224" s="13" t="s">
        <v>1463</v>
      </c>
      <c r="E224" s="13" t="s">
        <v>1580</v>
      </c>
      <c r="F224" s="13" t="s">
        <v>2094</v>
      </c>
      <c r="G224" s="13" t="s">
        <v>2095</v>
      </c>
      <c r="H224" s="13" t="s">
        <v>2096</v>
      </c>
      <c r="I224" s="13" t="s">
        <v>1752</v>
      </c>
      <c r="J224" s="13">
        <v>579377311</v>
      </c>
      <c r="K224" s="13" t="s">
        <v>151</v>
      </c>
      <c r="L224" s="8" t="s">
        <v>152</v>
      </c>
      <c r="M224" s="13" t="s">
        <v>2097</v>
      </c>
      <c r="N224" s="13" t="s">
        <v>169</v>
      </c>
      <c r="O224" s="13" t="s">
        <v>2098</v>
      </c>
      <c r="P224" s="13" t="s">
        <v>2099</v>
      </c>
      <c r="Q224" s="13" t="s">
        <v>2100</v>
      </c>
      <c r="R224" s="13">
        <v>0</v>
      </c>
      <c r="S224" s="8" t="s">
        <v>158</v>
      </c>
      <c r="T224" s="13" t="s">
        <v>2101</v>
      </c>
      <c r="U224" s="13">
        <v>11</v>
      </c>
      <c r="V224" s="13">
        <v>0</v>
      </c>
      <c r="W224" s="13">
        <v>0</v>
      </c>
      <c r="X224" s="13">
        <v>0</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3">
        <v>0</v>
      </c>
      <c r="AO224" s="13">
        <v>0</v>
      </c>
      <c r="AP224" s="13">
        <v>0</v>
      </c>
      <c r="AQ224" s="13">
        <v>0</v>
      </c>
      <c r="AR224" s="13">
        <v>0</v>
      </c>
      <c r="AS224" s="13">
        <v>0</v>
      </c>
      <c r="AT224" s="13">
        <v>0</v>
      </c>
      <c r="AU224" s="13">
        <v>0</v>
      </c>
      <c r="AV224" s="13">
        <v>0</v>
      </c>
      <c r="AW224" s="13">
        <v>0</v>
      </c>
      <c r="AX224" s="13">
        <v>0</v>
      </c>
      <c r="AY224" s="13">
        <v>0</v>
      </c>
      <c r="AZ224" s="13">
        <v>0</v>
      </c>
      <c r="BA224" s="13">
        <v>0</v>
      </c>
      <c r="BB224" s="13">
        <v>0</v>
      </c>
      <c r="BC224" s="13">
        <v>0</v>
      </c>
      <c r="BD224" s="13">
        <v>0</v>
      </c>
      <c r="BE224" s="13">
        <v>0</v>
      </c>
      <c r="BF224" s="13">
        <v>0</v>
      </c>
      <c r="BG224" s="13">
        <v>0</v>
      </c>
      <c r="BH224" s="13">
        <v>0</v>
      </c>
      <c r="BI224" s="13">
        <v>0</v>
      </c>
      <c r="BJ224" s="13">
        <v>0</v>
      </c>
      <c r="BK224" s="13">
        <v>0</v>
      </c>
      <c r="BL224" s="13">
        <v>0</v>
      </c>
      <c r="BM224" s="13">
        <v>0</v>
      </c>
      <c r="BN224" s="13">
        <v>0</v>
      </c>
      <c r="BO224" s="13">
        <v>16</v>
      </c>
      <c r="BP224" s="13">
        <v>0</v>
      </c>
      <c r="BQ224" s="13">
        <v>0</v>
      </c>
      <c r="BR224" s="13">
        <v>0</v>
      </c>
      <c r="BS224" s="13">
        <v>0</v>
      </c>
      <c r="BT224" s="13">
        <v>0</v>
      </c>
      <c r="BU224" s="13">
        <v>10</v>
      </c>
      <c r="BV224" s="13">
        <v>0</v>
      </c>
      <c r="BW224" s="13">
        <v>0</v>
      </c>
      <c r="BX224" s="13">
        <v>0</v>
      </c>
      <c r="BY224" s="13">
        <v>0</v>
      </c>
      <c r="BZ224" s="13">
        <v>6</v>
      </c>
      <c r="CA224" s="13">
        <v>0</v>
      </c>
      <c r="CB224" s="13">
        <v>6</v>
      </c>
      <c r="CC224" s="13">
        <v>0</v>
      </c>
      <c r="CD224" s="13">
        <v>0</v>
      </c>
      <c r="CE224" s="13">
        <v>0</v>
      </c>
      <c r="CF224" s="13">
        <v>0</v>
      </c>
      <c r="CG224" s="13">
        <v>0</v>
      </c>
      <c r="CH224" s="13">
        <v>0</v>
      </c>
      <c r="CI224" s="13">
        <v>0</v>
      </c>
      <c r="CJ224" s="13">
        <v>0</v>
      </c>
      <c r="CK224" s="13">
        <v>0</v>
      </c>
      <c r="CL224" s="13">
        <v>0</v>
      </c>
      <c r="CM224" s="13">
        <v>0</v>
      </c>
      <c r="CN224" s="13">
        <v>0</v>
      </c>
      <c r="CO224" s="13">
        <v>0</v>
      </c>
      <c r="CP224" s="13">
        <v>0</v>
      </c>
      <c r="CQ224" s="13">
        <v>0</v>
      </c>
      <c r="CR224" s="13">
        <v>0</v>
      </c>
      <c r="CS224" s="13">
        <v>0</v>
      </c>
      <c r="CT224" s="13">
        <v>0</v>
      </c>
      <c r="CU224" s="13">
        <v>0</v>
      </c>
      <c r="CV224" s="13">
        <v>0</v>
      </c>
      <c r="CW224" s="13">
        <v>0</v>
      </c>
      <c r="CX224" s="13">
        <v>0</v>
      </c>
      <c r="CY224" s="13">
        <v>0</v>
      </c>
      <c r="CZ224" s="13">
        <v>0</v>
      </c>
      <c r="DA224" s="13">
        <v>0</v>
      </c>
      <c r="DB224" s="13">
        <v>0</v>
      </c>
      <c r="DC224" s="13">
        <v>0</v>
      </c>
      <c r="DD224" s="13">
        <v>0</v>
      </c>
      <c r="DE224" s="13">
        <v>0</v>
      </c>
      <c r="DF224" s="13">
        <v>0</v>
      </c>
      <c r="DG224" s="13">
        <v>0</v>
      </c>
      <c r="DH224" s="13">
        <v>0</v>
      </c>
      <c r="DI224" s="13">
        <v>0</v>
      </c>
      <c r="DJ224" s="13">
        <v>0</v>
      </c>
      <c r="DK224" s="13">
        <v>3</v>
      </c>
      <c r="DL224" s="13">
        <v>0</v>
      </c>
      <c r="DM224" s="13">
        <v>1</v>
      </c>
      <c r="DN224" s="13">
        <v>1</v>
      </c>
      <c r="DO224" s="13">
        <v>1</v>
      </c>
      <c r="DP224" s="13">
        <v>0</v>
      </c>
      <c r="DQ224" s="13">
        <v>0</v>
      </c>
      <c r="DR224" s="13">
        <v>0</v>
      </c>
      <c r="DS224" s="13">
        <v>0</v>
      </c>
      <c r="DT224" s="13">
        <v>1</v>
      </c>
      <c r="DU224" s="13">
        <v>0</v>
      </c>
      <c r="DV224" s="13">
        <v>0</v>
      </c>
      <c r="DW224" s="13">
        <v>0</v>
      </c>
      <c r="DX224" s="13">
        <v>0</v>
      </c>
      <c r="DY224" s="13">
        <v>0</v>
      </c>
      <c r="DZ224" s="13">
        <v>118</v>
      </c>
      <c r="EA224" s="13">
        <v>53</v>
      </c>
      <c r="EB224" s="13">
        <v>1</v>
      </c>
      <c r="EC224" s="13">
        <v>1</v>
      </c>
      <c r="ED224" s="13">
        <v>28</v>
      </c>
      <c r="EE224" s="13">
        <v>8</v>
      </c>
      <c r="EF224" s="13">
        <v>0</v>
      </c>
      <c r="EG224" s="13">
        <v>12</v>
      </c>
      <c r="EH224" s="13">
        <v>1</v>
      </c>
      <c r="EI224" s="13">
        <v>0</v>
      </c>
      <c r="EJ224" s="13">
        <v>0</v>
      </c>
      <c r="EK224" s="13">
        <v>12</v>
      </c>
      <c r="EL224" s="13">
        <v>2</v>
      </c>
      <c r="EM224"/>
      <c r="EN224" s="7" t="b">
        <f t="shared" si="6"/>
        <v>1</v>
      </c>
      <c r="EO224" s="7" t="b">
        <f t="shared" si="7"/>
        <v>1</v>
      </c>
    </row>
    <row r="225" spans="1:145" s="14" customFormat="1" ht="15" customHeight="1" x14ac:dyDescent="0.25">
      <c r="A225" s="9">
        <v>223</v>
      </c>
      <c r="B225" s="13">
        <v>404498021</v>
      </c>
      <c r="C225" s="20" t="s">
        <v>2102</v>
      </c>
      <c r="D225" s="13" t="s">
        <v>1463</v>
      </c>
      <c r="E225" s="13" t="s">
        <v>1580</v>
      </c>
      <c r="F225" s="13" t="s">
        <v>2103</v>
      </c>
      <c r="G225" s="13" t="s">
        <v>2104</v>
      </c>
      <c r="H225" s="13" t="s">
        <v>2105</v>
      </c>
      <c r="I225" s="13" t="s">
        <v>2106</v>
      </c>
      <c r="J225" s="13">
        <v>599205180</v>
      </c>
      <c r="K225" s="13" t="s">
        <v>151</v>
      </c>
      <c r="L225" s="8" t="s">
        <v>152</v>
      </c>
      <c r="M225" s="13" t="s">
        <v>2107</v>
      </c>
      <c r="N225" s="13" t="s">
        <v>169</v>
      </c>
      <c r="O225" s="13" t="e">
        <v>#N/A</v>
      </c>
      <c r="P225" s="13" t="s">
        <v>2108</v>
      </c>
      <c r="Q225" s="13" t="s">
        <v>2109</v>
      </c>
      <c r="R225" s="13">
        <v>0</v>
      </c>
      <c r="S225" s="8" t="s">
        <v>158</v>
      </c>
      <c r="T225" s="13" t="s">
        <v>2110</v>
      </c>
      <c r="U225" s="13">
        <v>0</v>
      </c>
      <c r="V225" s="13">
        <v>0</v>
      </c>
      <c r="W225" s="13">
        <v>0</v>
      </c>
      <c r="X225" s="13">
        <v>0</v>
      </c>
      <c r="Y225" s="13">
        <v>0</v>
      </c>
      <c r="Z225" s="13">
        <v>6</v>
      </c>
      <c r="AA225" s="13">
        <v>6</v>
      </c>
      <c r="AB225" s="13">
        <v>0</v>
      </c>
      <c r="AC225" s="13">
        <v>0</v>
      </c>
      <c r="AD225" s="13">
        <v>0</v>
      </c>
      <c r="AE225" s="13">
        <v>0</v>
      </c>
      <c r="AF225" s="13">
        <v>0</v>
      </c>
      <c r="AG225" s="13">
        <v>0</v>
      </c>
      <c r="AH225" s="13">
        <v>0</v>
      </c>
      <c r="AI225" s="13">
        <v>0</v>
      </c>
      <c r="AJ225" s="13">
        <v>0</v>
      </c>
      <c r="AK225" s="13">
        <v>0</v>
      </c>
      <c r="AL225" s="13">
        <v>0</v>
      </c>
      <c r="AM225" s="13">
        <v>0</v>
      </c>
      <c r="AN225" s="13">
        <v>0</v>
      </c>
      <c r="AO225" s="13">
        <v>0</v>
      </c>
      <c r="AP225" s="13">
        <v>0</v>
      </c>
      <c r="AQ225" s="13">
        <v>0</v>
      </c>
      <c r="AR225" s="13">
        <v>0</v>
      </c>
      <c r="AS225" s="13">
        <v>0</v>
      </c>
      <c r="AT225" s="13">
        <v>0</v>
      </c>
      <c r="AU225" s="13">
        <v>0</v>
      </c>
      <c r="AV225" s="13">
        <v>0</v>
      </c>
      <c r="AW225" s="13">
        <v>0</v>
      </c>
      <c r="AX225" s="13">
        <v>0</v>
      </c>
      <c r="AY225" s="13">
        <v>0</v>
      </c>
      <c r="AZ225" s="13">
        <v>0</v>
      </c>
      <c r="BA225" s="13">
        <v>0</v>
      </c>
      <c r="BB225" s="13">
        <v>0</v>
      </c>
      <c r="BC225" s="13">
        <v>0</v>
      </c>
      <c r="BD225" s="13">
        <v>0</v>
      </c>
      <c r="BE225" s="13">
        <v>0</v>
      </c>
      <c r="BF225" s="13">
        <v>0</v>
      </c>
      <c r="BG225" s="13">
        <v>0</v>
      </c>
      <c r="BH225" s="13">
        <v>0</v>
      </c>
      <c r="BI225" s="13">
        <v>0</v>
      </c>
      <c r="BJ225" s="13">
        <v>0</v>
      </c>
      <c r="BK225" s="13">
        <v>0</v>
      </c>
      <c r="BL225" s="13">
        <v>0</v>
      </c>
      <c r="BM225" s="13">
        <v>0</v>
      </c>
      <c r="BN225" s="13">
        <v>0</v>
      </c>
      <c r="BO225" s="13">
        <v>5</v>
      </c>
      <c r="BP225" s="13">
        <v>0</v>
      </c>
      <c r="BQ225" s="13">
        <v>0</v>
      </c>
      <c r="BR225" s="13">
        <v>0</v>
      </c>
      <c r="BS225" s="13">
        <v>0</v>
      </c>
      <c r="BT225" s="13">
        <v>5</v>
      </c>
      <c r="BU225" s="13">
        <v>0</v>
      </c>
      <c r="BV225" s="13">
        <v>0</v>
      </c>
      <c r="BW225" s="13">
        <v>0</v>
      </c>
      <c r="BX225" s="13">
        <v>0</v>
      </c>
      <c r="BY225" s="13">
        <v>0</v>
      </c>
      <c r="BZ225" s="13">
        <v>0</v>
      </c>
      <c r="CA225" s="13">
        <v>0</v>
      </c>
      <c r="CB225" s="13">
        <v>0</v>
      </c>
      <c r="CC225" s="13">
        <v>0</v>
      </c>
      <c r="CD225" s="13">
        <v>0</v>
      </c>
      <c r="CE225" s="13">
        <v>0</v>
      </c>
      <c r="CF225" s="13">
        <v>0</v>
      </c>
      <c r="CG225" s="13">
        <v>0</v>
      </c>
      <c r="CH225" s="13">
        <v>0</v>
      </c>
      <c r="CI225" s="13">
        <v>0</v>
      </c>
      <c r="CJ225" s="13">
        <v>0</v>
      </c>
      <c r="CK225" s="13">
        <v>0</v>
      </c>
      <c r="CL225" s="13">
        <v>0</v>
      </c>
      <c r="CM225" s="13">
        <v>0</v>
      </c>
      <c r="CN225" s="13">
        <v>0</v>
      </c>
      <c r="CO225" s="13">
        <v>0</v>
      </c>
      <c r="CP225" s="13">
        <v>0</v>
      </c>
      <c r="CQ225" s="13">
        <v>0</v>
      </c>
      <c r="CR225" s="13">
        <v>0</v>
      </c>
      <c r="CS225" s="13">
        <v>0</v>
      </c>
      <c r="CT225" s="13">
        <v>1</v>
      </c>
      <c r="CU225" s="13">
        <v>0</v>
      </c>
      <c r="CV225" s="13">
        <v>0</v>
      </c>
      <c r="CW225" s="13">
        <v>0</v>
      </c>
      <c r="CX225" s="13">
        <v>0</v>
      </c>
      <c r="CY225" s="13">
        <v>0</v>
      </c>
      <c r="CZ225" s="13">
        <v>0</v>
      </c>
      <c r="DA225" s="13">
        <v>0</v>
      </c>
      <c r="DB225" s="13">
        <v>0</v>
      </c>
      <c r="DC225" s="13">
        <v>0</v>
      </c>
      <c r="DD225" s="13">
        <v>0</v>
      </c>
      <c r="DE225" s="13">
        <v>0</v>
      </c>
      <c r="DF225" s="13">
        <v>0</v>
      </c>
      <c r="DG225" s="13">
        <v>0</v>
      </c>
      <c r="DH225" s="13">
        <v>0</v>
      </c>
      <c r="DI225" s="13">
        <v>0</v>
      </c>
      <c r="DJ225" s="13">
        <v>0</v>
      </c>
      <c r="DK225" s="13">
        <v>0</v>
      </c>
      <c r="DL225" s="13">
        <v>0</v>
      </c>
      <c r="DM225" s="13">
        <v>0</v>
      </c>
      <c r="DN225" s="13">
        <v>0</v>
      </c>
      <c r="DO225" s="13">
        <v>0</v>
      </c>
      <c r="DP225" s="13">
        <v>1</v>
      </c>
      <c r="DQ225" s="13">
        <v>1</v>
      </c>
      <c r="DR225" s="13">
        <v>0</v>
      </c>
      <c r="DS225" s="13">
        <v>1</v>
      </c>
      <c r="DT225" s="13">
        <v>1</v>
      </c>
      <c r="DU225" s="13">
        <v>0</v>
      </c>
      <c r="DV225" s="13">
        <v>0</v>
      </c>
      <c r="DW225" s="13">
        <v>0</v>
      </c>
      <c r="DX225" s="13">
        <v>0</v>
      </c>
      <c r="DY225" s="13">
        <v>0</v>
      </c>
      <c r="DZ225" s="13">
        <v>0</v>
      </c>
      <c r="EA225" s="13">
        <v>17</v>
      </c>
      <c r="EB225" s="13">
        <v>2</v>
      </c>
      <c r="EC225" s="13">
        <v>4</v>
      </c>
      <c r="ED225" s="13">
        <v>5</v>
      </c>
      <c r="EE225" s="13">
        <v>0</v>
      </c>
      <c r="EF225" s="13">
        <v>0</v>
      </c>
      <c r="EG225" s="13">
        <v>6</v>
      </c>
      <c r="EH225" s="13">
        <v>1</v>
      </c>
      <c r="EI225" s="13">
        <v>0</v>
      </c>
      <c r="EJ225" s="13">
        <v>0</v>
      </c>
      <c r="EK225" s="13">
        <v>7</v>
      </c>
      <c r="EL225" s="13">
        <v>8</v>
      </c>
      <c r="EM225"/>
      <c r="EN225" s="7" t="b">
        <f t="shared" si="6"/>
        <v>1</v>
      </c>
      <c r="EO225" s="7" t="b">
        <f t="shared" si="7"/>
        <v>1</v>
      </c>
    </row>
    <row r="226" spans="1:145" s="14" customFormat="1" ht="15" customHeight="1" x14ac:dyDescent="0.25">
      <c r="A226" s="9">
        <v>224</v>
      </c>
      <c r="B226" s="13">
        <v>202062132</v>
      </c>
      <c r="C226" s="20" t="s">
        <v>2111</v>
      </c>
      <c r="D226" s="13" t="s">
        <v>1463</v>
      </c>
      <c r="E226" s="13" t="s">
        <v>1580</v>
      </c>
      <c r="F226" s="13" t="s">
        <v>2112</v>
      </c>
      <c r="G226" s="13" t="s">
        <v>2113</v>
      </c>
      <c r="H226" s="13">
        <v>2354517</v>
      </c>
      <c r="I226" s="13" t="s">
        <v>2114</v>
      </c>
      <c r="J226" s="13">
        <v>599580517</v>
      </c>
      <c r="K226" s="13" t="s">
        <v>151</v>
      </c>
      <c r="L226" s="8" t="s">
        <v>152</v>
      </c>
      <c r="M226" s="13" t="s">
        <v>2111</v>
      </c>
      <c r="N226" s="13" t="s">
        <v>169</v>
      </c>
      <c r="O226" s="13" t="s">
        <v>2115</v>
      </c>
      <c r="P226" s="13" t="s">
        <v>2116</v>
      </c>
      <c r="Q226" s="13" t="s">
        <v>2117</v>
      </c>
      <c r="R226" s="13">
        <v>0</v>
      </c>
      <c r="S226" s="8" t="s">
        <v>174</v>
      </c>
      <c r="T226" s="13" t="s">
        <v>2118</v>
      </c>
      <c r="U226" s="13">
        <v>0</v>
      </c>
      <c r="V226" s="13">
        <v>0</v>
      </c>
      <c r="W226" s="13">
        <v>0</v>
      </c>
      <c r="X226" s="13">
        <v>0</v>
      </c>
      <c r="Y226" s="13">
        <v>0</v>
      </c>
      <c r="Z226" s="13">
        <v>0</v>
      </c>
      <c r="AA226" s="13">
        <v>0</v>
      </c>
      <c r="AB226" s="13">
        <v>0</v>
      </c>
      <c r="AC226" s="13">
        <v>0</v>
      </c>
      <c r="AD226" s="13">
        <v>0</v>
      </c>
      <c r="AE226" s="13">
        <v>0</v>
      </c>
      <c r="AF226" s="13">
        <v>0</v>
      </c>
      <c r="AG226" s="13">
        <v>0</v>
      </c>
      <c r="AH226" s="13">
        <v>0</v>
      </c>
      <c r="AI226" s="13">
        <v>0</v>
      </c>
      <c r="AJ226" s="13">
        <v>0</v>
      </c>
      <c r="AK226" s="13">
        <v>0</v>
      </c>
      <c r="AL226" s="13">
        <v>0</v>
      </c>
      <c r="AM226" s="13">
        <v>0</v>
      </c>
      <c r="AN226" s="13">
        <v>0</v>
      </c>
      <c r="AO226" s="13">
        <v>0</v>
      </c>
      <c r="AP226" s="13">
        <v>0</v>
      </c>
      <c r="AQ226" s="13">
        <v>0</v>
      </c>
      <c r="AR226" s="13">
        <v>0</v>
      </c>
      <c r="AS226" s="13">
        <v>0</v>
      </c>
      <c r="AT226" s="13">
        <v>0</v>
      </c>
      <c r="AU226" s="13">
        <v>0</v>
      </c>
      <c r="AV226" s="13">
        <v>0</v>
      </c>
      <c r="AW226" s="13">
        <v>0</v>
      </c>
      <c r="AX226" s="13">
        <v>0</v>
      </c>
      <c r="AY226" s="13">
        <v>0</v>
      </c>
      <c r="AZ226" s="13">
        <v>0</v>
      </c>
      <c r="BA226" s="13">
        <v>0</v>
      </c>
      <c r="BB226" s="13">
        <v>0</v>
      </c>
      <c r="BC226" s="13">
        <v>0</v>
      </c>
      <c r="BD226" s="13">
        <v>0</v>
      </c>
      <c r="BE226" s="13">
        <v>0</v>
      </c>
      <c r="BF226" s="13">
        <v>0</v>
      </c>
      <c r="BG226" s="13">
        <v>0</v>
      </c>
      <c r="BH226" s="13">
        <v>0</v>
      </c>
      <c r="BI226" s="13">
        <v>0</v>
      </c>
      <c r="BJ226" s="13">
        <v>0</v>
      </c>
      <c r="BK226" s="13">
        <v>0</v>
      </c>
      <c r="BL226" s="13">
        <v>0</v>
      </c>
      <c r="BM226" s="13">
        <v>0</v>
      </c>
      <c r="BN226" s="13">
        <v>0</v>
      </c>
      <c r="BO226" s="13">
        <v>6</v>
      </c>
      <c r="BP226" s="13">
        <v>4</v>
      </c>
      <c r="BQ226" s="13">
        <v>0</v>
      </c>
      <c r="BR226" s="13">
        <v>1</v>
      </c>
      <c r="BS226" s="13">
        <v>0</v>
      </c>
      <c r="BT226" s="13">
        <v>0</v>
      </c>
      <c r="BU226" s="13">
        <v>0</v>
      </c>
      <c r="BV226" s="13">
        <v>1</v>
      </c>
      <c r="BW226" s="13">
        <v>0</v>
      </c>
      <c r="BX226" s="13">
        <v>0</v>
      </c>
      <c r="BY226" s="13">
        <v>0</v>
      </c>
      <c r="BZ226" s="13">
        <v>0</v>
      </c>
      <c r="CA226" s="13">
        <v>0</v>
      </c>
      <c r="CB226" s="13">
        <v>0</v>
      </c>
      <c r="CC226" s="13">
        <v>0</v>
      </c>
      <c r="CD226" s="13">
        <v>0</v>
      </c>
      <c r="CE226" s="13">
        <v>0</v>
      </c>
      <c r="CF226" s="13">
        <v>0</v>
      </c>
      <c r="CG226" s="13">
        <v>0</v>
      </c>
      <c r="CH226" s="13">
        <v>0</v>
      </c>
      <c r="CI226" s="13">
        <v>0</v>
      </c>
      <c r="CJ226" s="13">
        <v>0</v>
      </c>
      <c r="CK226" s="13">
        <v>0</v>
      </c>
      <c r="CL226" s="13">
        <v>0</v>
      </c>
      <c r="CM226" s="13">
        <v>0</v>
      </c>
      <c r="CN226" s="13">
        <v>0</v>
      </c>
      <c r="CO226" s="13">
        <v>0</v>
      </c>
      <c r="CP226" s="13">
        <v>0</v>
      </c>
      <c r="CQ226" s="13">
        <v>0</v>
      </c>
      <c r="CR226" s="13">
        <v>0</v>
      </c>
      <c r="CS226" s="13">
        <v>0</v>
      </c>
      <c r="CT226" s="13">
        <v>1</v>
      </c>
      <c r="CU226" s="13">
        <v>0</v>
      </c>
      <c r="CV226" s="13">
        <v>0</v>
      </c>
      <c r="CW226" s="13">
        <v>0</v>
      </c>
      <c r="CX226" s="13">
        <v>0</v>
      </c>
      <c r="CY226" s="13">
        <v>0</v>
      </c>
      <c r="CZ226" s="13">
        <v>0</v>
      </c>
      <c r="DA226" s="13">
        <v>0</v>
      </c>
      <c r="DB226" s="13">
        <v>0</v>
      </c>
      <c r="DC226" s="13">
        <v>0</v>
      </c>
      <c r="DD226" s="13">
        <v>0</v>
      </c>
      <c r="DE226" s="13">
        <v>0</v>
      </c>
      <c r="DF226" s="13">
        <v>0</v>
      </c>
      <c r="DG226" s="13">
        <v>0</v>
      </c>
      <c r="DH226" s="13">
        <v>0</v>
      </c>
      <c r="DI226" s="13">
        <v>0</v>
      </c>
      <c r="DJ226" s="13">
        <v>0</v>
      </c>
      <c r="DK226" s="13">
        <v>1</v>
      </c>
      <c r="DL226" s="13">
        <v>0</v>
      </c>
      <c r="DM226" s="13">
        <v>0</v>
      </c>
      <c r="DN226" s="13">
        <v>0</v>
      </c>
      <c r="DO226" s="13">
        <v>0</v>
      </c>
      <c r="DP226" s="13">
        <v>0</v>
      </c>
      <c r="DQ226" s="13">
        <v>0</v>
      </c>
      <c r="DR226" s="13">
        <v>0</v>
      </c>
      <c r="DS226" s="13">
        <v>1</v>
      </c>
      <c r="DT226" s="13">
        <v>1</v>
      </c>
      <c r="DU226" s="13">
        <v>0</v>
      </c>
      <c r="DV226" s="13">
        <v>0</v>
      </c>
      <c r="DW226" s="13">
        <v>0</v>
      </c>
      <c r="DX226" s="13">
        <v>0</v>
      </c>
      <c r="DY226" s="13">
        <v>0</v>
      </c>
      <c r="DZ226" s="13">
        <v>15</v>
      </c>
      <c r="EA226" s="13">
        <v>7</v>
      </c>
      <c r="EB226" s="13">
        <v>3</v>
      </c>
      <c r="EC226" s="13">
        <v>0</v>
      </c>
      <c r="ED226" s="13">
        <v>4</v>
      </c>
      <c r="EE226" s="13">
        <v>0</v>
      </c>
      <c r="EF226" s="13">
        <v>0</v>
      </c>
      <c r="EG226" s="13">
        <v>2</v>
      </c>
      <c r="EH226" s="13">
        <v>0</v>
      </c>
      <c r="EI226" s="13">
        <v>0</v>
      </c>
      <c r="EJ226" s="13">
        <v>0</v>
      </c>
      <c r="EK226" s="13">
        <v>3</v>
      </c>
      <c r="EL226" s="13">
        <v>1</v>
      </c>
      <c r="EM226"/>
      <c r="EN226" s="7" t="b">
        <f t="shared" si="6"/>
        <v>1</v>
      </c>
      <c r="EO226" s="7" t="b">
        <f t="shared" si="7"/>
        <v>1</v>
      </c>
    </row>
    <row r="227" spans="1:145" s="14" customFormat="1" ht="15" customHeight="1" x14ac:dyDescent="0.25">
      <c r="A227" s="9">
        <v>225</v>
      </c>
      <c r="B227" s="13">
        <v>202249110</v>
      </c>
      <c r="C227" s="20" t="s">
        <v>2119</v>
      </c>
      <c r="D227" s="13" t="s">
        <v>1463</v>
      </c>
      <c r="E227" s="13" t="s">
        <v>1535</v>
      </c>
      <c r="F227" s="13" t="s">
        <v>2120</v>
      </c>
      <c r="G227" s="13" t="s">
        <v>2121</v>
      </c>
      <c r="H227" s="13" t="s">
        <v>2122</v>
      </c>
      <c r="I227" s="13" t="s">
        <v>2123</v>
      </c>
      <c r="J227" s="13">
        <v>599550027</v>
      </c>
      <c r="K227" s="13" t="s">
        <v>151</v>
      </c>
      <c r="L227" s="8" t="s">
        <v>152</v>
      </c>
      <c r="M227" s="13" t="s">
        <v>2119</v>
      </c>
      <c r="N227" s="13" t="s">
        <v>169</v>
      </c>
      <c r="O227" s="13" t="s">
        <v>2124</v>
      </c>
      <c r="P227" s="13" t="s">
        <v>2125</v>
      </c>
      <c r="Q227" s="13" t="s">
        <v>2126</v>
      </c>
      <c r="R227" s="13" t="s">
        <v>603</v>
      </c>
      <c r="S227" s="8" t="s">
        <v>158</v>
      </c>
      <c r="T227" s="13" t="s">
        <v>2127</v>
      </c>
      <c r="U227" s="13">
        <v>24</v>
      </c>
      <c r="V227" s="13">
        <v>12</v>
      </c>
      <c r="W227" s="13">
        <v>6</v>
      </c>
      <c r="X227" s="13">
        <v>6</v>
      </c>
      <c r="Y227" s="13">
        <v>0</v>
      </c>
      <c r="Z227" s="13">
        <v>25</v>
      </c>
      <c r="AA227" s="13">
        <v>19</v>
      </c>
      <c r="AB227" s="13">
        <v>6</v>
      </c>
      <c r="AC227" s="13">
        <v>6</v>
      </c>
      <c r="AD227" s="13">
        <v>0</v>
      </c>
      <c r="AE227" s="13">
        <v>0</v>
      </c>
      <c r="AF227" s="13">
        <v>0</v>
      </c>
      <c r="AG227" s="13">
        <v>0</v>
      </c>
      <c r="AH227" s="13">
        <v>0</v>
      </c>
      <c r="AI227" s="13">
        <v>0</v>
      </c>
      <c r="AJ227" s="13">
        <v>0</v>
      </c>
      <c r="AK227" s="13">
        <v>0</v>
      </c>
      <c r="AL227" s="13">
        <v>0</v>
      </c>
      <c r="AM227" s="13">
        <v>0</v>
      </c>
      <c r="AN227" s="13">
        <v>0</v>
      </c>
      <c r="AO227" s="13">
        <v>6</v>
      </c>
      <c r="AP227" s="13">
        <v>0</v>
      </c>
      <c r="AQ227" s="13">
        <v>0</v>
      </c>
      <c r="AR227" s="13">
        <v>0</v>
      </c>
      <c r="AS227" s="13">
        <v>0</v>
      </c>
      <c r="AT227" s="13">
        <v>0</v>
      </c>
      <c r="AU227" s="13">
        <v>4</v>
      </c>
      <c r="AV227" s="13">
        <v>4</v>
      </c>
      <c r="AW227" s="13">
        <v>0</v>
      </c>
      <c r="AX227" s="13">
        <v>0</v>
      </c>
      <c r="AY227" s="13">
        <v>0</v>
      </c>
      <c r="AZ227" s="13">
        <v>0</v>
      </c>
      <c r="BA227" s="13">
        <v>1</v>
      </c>
      <c r="BB227" s="13">
        <v>0</v>
      </c>
      <c r="BC227" s="13">
        <v>0</v>
      </c>
      <c r="BD227" s="13">
        <v>0</v>
      </c>
      <c r="BE227" s="13">
        <v>0</v>
      </c>
      <c r="BF227" s="13">
        <v>1</v>
      </c>
      <c r="BG227" s="13">
        <v>2</v>
      </c>
      <c r="BH227" s="13">
        <v>0</v>
      </c>
      <c r="BI227" s="13">
        <v>0</v>
      </c>
      <c r="BJ227" s="13">
        <v>0</v>
      </c>
      <c r="BK227" s="13">
        <v>0</v>
      </c>
      <c r="BL227" s="13">
        <v>0</v>
      </c>
      <c r="BM227" s="13">
        <v>0</v>
      </c>
      <c r="BN227" s="13">
        <v>0</v>
      </c>
      <c r="BO227" s="13">
        <v>56</v>
      </c>
      <c r="BP227" s="13">
        <v>0</v>
      </c>
      <c r="BQ227" s="13">
        <v>0</v>
      </c>
      <c r="BR227" s="13">
        <v>0</v>
      </c>
      <c r="BS227" s="13">
        <v>0</v>
      </c>
      <c r="BT227" s="13">
        <v>0</v>
      </c>
      <c r="BU227" s="13">
        <v>42</v>
      </c>
      <c r="BV227" s="13">
        <v>6</v>
      </c>
      <c r="BW227" s="13">
        <v>0</v>
      </c>
      <c r="BX227" s="13">
        <v>0</v>
      </c>
      <c r="BY227" s="13">
        <v>0</v>
      </c>
      <c r="BZ227" s="13">
        <v>13</v>
      </c>
      <c r="CA227" s="13">
        <v>3</v>
      </c>
      <c r="CB227" s="13">
        <v>10</v>
      </c>
      <c r="CC227" s="13">
        <v>0</v>
      </c>
      <c r="CD227" s="13">
        <v>0</v>
      </c>
      <c r="CE227" s="13">
        <v>0</v>
      </c>
      <c r="CF227" s="13">
        <v>0</v>
      </c>
      <c r="CG227" s="13">
        <v>0</v>
      </c>
      <c r="CH227" s="13">
        <v>0</v>
      </c>
      <c r="CI227" s="13">
        <v>0</v>
      </c>
      <c r="CJ227" s="13">
        <v>0</v>
      </c>
      <c r="CK227" s="13">
        <v>0</v>
      </c>
      <c r="CL227" s="13">
        <v>0</v>
      </c>
      <c r="CM227" s="13">
        <v>0</v>
      </c>
      <c r="CN227" s="13">
        <v>0</v>
      </c>
      <c r="CO227" s="13">
        <v>0</v>
      </c>
      <c r="CP227" s="13">
        <v>0</v>
      </c>
      <c r="CQ227" s="13">
        <v>1</v>
      </c>
      <c r="CR227" s="13">
        <v>0</v>
      </c>
      <c r="CS227" s="13">
        <v>0</v>
      </c>
      <c r="CT227" s="13">
        <v>1</v>
      </c>
      <c r="CU227" s="13">
        <v>2</v>
      </c>
      <c r="CV227" s="13">
        <v>0</v>
      </c>
      <c r="CW227" s="13">
        <v>0</v>
      </c>
      <c r="CX227" s="13">
        <v>0</v>
      </c>
      <c r="CY227" s="13">
        <v>0</v>
      </c>
      <c r="CZ227" s="13">
        <v>0</v>
      </c>
      <c r="DA227" s="13">
        <v>0</v>
      </c>
      <c r="DB227" s="13">
        <v>0</v>
      </c>
      <c r="DC227" s="13">
        <v>0</v>
      </c>
      <c r="DD227" s="13">
        <v>0</v>
      </c>
      <c r="DE227" s="13">
        <v>0</v>
      </c>
      <c r="DF227" s="13">
        <v>0</v>
      </c>
      <c r="DG227" s="13">
        <v>0</v>
      </c>
      <c r="DH227" s="13">
        <v>0</v>
      </c>
      <c r="DI227" s="13">
        <v>0</v>
      </c>
      <c r="DJ227" s="13">
        <v>0</v>
      </c>
      <c r="DK227" s="13">
        <v>18</v>
      </c>
      <c r="DL227" s="13">
        <v>9</v>
      </c>
      <c r="DM227" s="13">
        <v>3</v>
      </c>
      <c r="DN227" s="13">
        <v>6</v>
      </c>
      <c r="DO227" s="13">
        <v>5</v>
      </c>
      <c r="DP227" s="13">
        <v>1</v>
      </c>
      <c r="DQ227" s="13">
        <v>1</v>
      </c>
      <c r="DR227" s="13">
        <v>0</v>
      </c>
      <c r="DS227" s="13">
        <v>4</v>
      </c>
      <c r="DT227" s="13">
        <v>1</v>
      </c>
      <c r="DU227" s="13">
        <v>0</v>
      </c>
      <c r="DV227" s="13">
        <v>0</v>
      </c>
      <c r="DW227" s="13">
        <v>0</v>
      </c>
      <c r="DX227" s="13">
        <v>0</v>
      </c>
      <c r="DY227" s="13">
        <v>0</v>
      </c>
      <c r="DZ227" s="13">
        <v>0</v>
      </c>
      <c r="EA227" s="13">
        <v>95</v>
      </c>
      <c r="EB227" s="13">
        <v>0</v>
      </c>
      <c r="EC227" s="13">
        <v>3</v>
      </c>
      <c r="ED227" s="13">
        <v>69</v>
      </c>
      <c r="EE227" s="13">
        <v>16</v>
      </c>
      <c r="EF227" s="13">
        <v>18</v>
      </c>
      <c r="EG227" s="13">
        <v>30</v>
      </c>
      <c r="EH227" s="13">
        <v>3</v>
      </c>
      <c r="EI227" s="13">
        <v>0</v>
      </c>
      <c r="EJ227" s="13">
        <v>0</v>
      </c>
      <c r="EK227" s="13">
        <v>19</v>
      </c>
      <c r="EL227" s="13">
        <v>11</v>
      </c>
      <c r="EM227"/>
      <c r="EN227" s="7" t="b">
        <f t="shared" si="6"/>
        <v>1</v>
      </c>
      <c r="EO227" s="7" t="b">
        <f t="shared" si="7"/>
        <v>0</v>
      </c>
    </row>
    <row r="228" spans="1:145" s="14" customFormat="1" ht="15" customHeight="1" x14ac:dyDescent="0.25">
      <c r="A228" s="9">
        <v>226</v>
      </c>
      <c r="B228" s="13">
        <v>24926512</v>
      </c>
      <c r="C228" s="20" t="s">
        <v>2128</v>
      </c>
      <c r="D228" s="13" t="s">
        <v>1463</v>
      </c>
      <c r="E228" s="13" t="s">
        <v>2503</v>
      </c>
      <c r="F228" s="13" t="s">
        <v>2129</v>
      </c>
      <c r="G228" s="13" t="s">
        <v>2130</v>
      </c>
      <c r="H228" s="13">
        <v>2305060</v>
      </c>
      <c r="I228" s="13" t="s">
        <v>2131</v>
      </c>
      <c r="J228" s="13">
        <v>595516060</v>
      </c>
      <c r="K228" s="13" t="s">
        <v>151</v>
      </c>
      <c r="L228" s="8" t="s">
        <v>152</v>
      </c>
      <c r="M228" s="13" t="s">
        <v>2132</v>
      </c>
      <c r="N228" s="13" t="s">
        <v>169</v>
      </c>
      <c r="O228" s="13" t="s">
        <v>2133</v>
      </c>
      <c r="P228" s="13" t="e">
        <v>#N/A</v>
      </c>
      <c r="Q228" s="13" t="s">
        <v>2134</v>
      </c>
      <c r="R228" s="13">
        <v>0</v>
      </c>
      <c r="S228" s="8" t="s">
        <v>158</v>
      </c>
      <c r="T228" s="13" t="s">
        <v>2135</v>
      </c>
      <c r="U228" s="13">
        <v>0</v>
      </c>
      <c r="V228" s="13">
        <v>0</v>
      </c>
      <c r="W228" s="13">
        <v>0</v>
      </c>
      <c r="X228" s="13">
        <v>0</v>
      </c>
      <c r="Y228" s="13">
        <v>0</v>
      </c>
      <c r="Z228" s="13">
        <v>0</v>
      </c>
      <c r="AA228" s="13">
        <v>0</v>
      </c>
      <c r="AB228" s="13">
        <v>0</v>
      </c>
      <c r="AC228" s="13">
        <v>0</v>
      </c>
      <c r="AD228" s="13">
        <v>0</v>
      </c>
      <c r="AE228" s="13">
        <v>0</v>
      </c>
      <c r="AF228" s="13">
        <v>0</v>
      </c>
      <c r="AG228" s="13">
        <v>0</v>
      </c>
      <c r="AH228" s="13">
        <v>0</v>
      </c>
      <c r="AI228" s="13">
        <v>0</v>
      </c>
      <c r="AJ228" s="13">
        <v>0</v>
      </c>
      <c r="AK228" s="13">
        <v>0</v>
      </c>
      <c r="AL228" s="13">
        <v>0</v>
      </c>
      <c r="AM228" s="13">
        <v>0</v>
      </c>
      <c r="AN228" s="13">
        <v>0</v>
      </c>
      <c r="AO228" s="13">
        <v>0</v>
      </c>
      <c r="AP228" s="13">
        <v>0</v>
      </c>
      <c r="AQ228" s="13">
        <v>0</v>
      </c>
      <c r="AR228" s="13">
        <v>0</v>
      </c>
      <c r="AS228" s="13">
        <v>0</v>
      </c>
      <c r="AT228" s="13">
        <v>0</v>
      </c>
      <c r="AU228" s="13">
        <v>0</v>
      </c>
      <c r="AV228" s="13">
        <v>0</v>
      </c>
      <c r="AW228" s="13">
        <v>0</v>
      </c>
      <c r="AX228" s="13">
        <v>0</v>
      </c>
      <c r="AY228" s="13">
        <v>0</v>
      </c>
      <c r="AZ228" s="13">
        <v>0</v>
      </c>
      <c r="BA228" s="13">
        <v>0</v>
      </c>
      <c r="BB228" s="13">
        <v>0</v>
      </c>
      <c r="BC228" s="13">
        <v>0</v>
      </c>
      <c r="BD228" s="13">
        <v>0</v>
      </c>
      <c r="BE228" s="13">
        <v>0</v>
      </c>
      <c r="BF228" s="13">
        <v>0</v>
      </c>
      <c r="BG228" s="13">
        <v>0</v>
      </c>
      <c r="BH228" s="13">
        <v>0</v>
      </c>
      <c r="BI228" s="13">
        <v>0</v>
      </c>
      <c r="BJ228" s="13">
        <v>0</v>
      </c>
      <c r="BK228" s="13">
        <v>0</v>
      </c>
      <c r="BL228" s="13">
        <v>0</v>
      </c>
      <c r="BM228" s="13">
        <v>0</v>
      </c>
      <c r="BN228" s="13">
        <v>0</v>
      </c>
      <c r="BO228" s="13">
        <v>6</v>
      </c>
      <c r="BP228" s="13">
        <v>0</v>
      </c>
      <c r="BQ228" s="13">
        <v>2</v>
      </c>
      <c r="BR228" s="13">
        <v>0</v>
      </c>
      <c r="BS228" s="13">
        <v>0</v>
      </c>
      <c r="BT228" s="13">
        <v>1</v>
      </c>
      <c r="BU228" s="13">
        <v>0</v>
      </c>
      <c r="BV228" s="13">
        <v>0</v>
      </c>
      <c r="BW228" s="13" t="s">
        <v>2136</v>
      </c>
      <c r="BX228" s="13">
        <v>0</v>
      </c>
      <c r="BY228" s="13">
        <v>0</v>
      </c>
      <c r="BZ228" s="13">
        <v>2</v>
      </c>
      <c r="CA228" s="13">
        <v>0</v>
      </c>
      <c r="CB228" s="13">
        <v>2</v>
      </c>
      <c r="CC228" s="13">
        <v>0</v>
      </c>
      <c r="CD228" s="13">
        <v>0</v>
      </c>
      <c r="CE228" s="13">
        <v>0</v>
      </c>
      <c r="CF228" s="13">
        <v>0</v>
      </c>
      <c r="CG228" s="13">
        <v>0</v>
      </c>
      <c r="CH228" s="13">
        <v>0</v>
      </c>
      <c r="CI228" s="13">
        <v>0</v>
      </c>
      <c r="CJ228" s="13">
        <v>0</v>
      </c>
      <c r="CK228" s="13">
        <v>0</v>
      </c>
      <c r="CL228" s="13">
        <v>0</v>
      </c>
      <c r="CM228" s="13">
        <v>0</v>
      </c>
      <c r="CN228" s="13">
        <v>0</v>
      </c>
      <c r="CO228" s="13">
        <v>0</v>
      </c>
      <c r="CP228" s="13">
        <v>1</v>
      </c>
      <c r="CQ228" s="13">
        <v>1</v>
      </c>
      <c r="CR228" s="13">
        <v>0</v>
      </c>
      <c r="CS228" s="13">
        <v>0</v>
      </c>
      <c r="CT228" s="13">
        <v>1</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2</v>
      </c>
      <c r="DL228" s="13">
        <v>0</v>
      </c>
      <c r="DM228" s="13">
        <v>0</v>
      </c>
      <c r="DN228" s="13">
        <v>0</v>
      </c>
      <c r="DO228" s="13">
        <v>0</v>
      </c>
      <c r="DP228" s="13">
        <v>0</v>
      </c>
      <c r="DQ228" s="13">
        <v>0</v>
      </c>
      <c r="DR228" s="13">
        <v>0</v>
      </c>
      <c r="DS228" s="13">
        <v>2</v>
      </c>
      <c r="DT228" s="13">
        <v>1</v>
      </c>
      <c r="DU228" s="13">
        <v>0</v>
      </c>
      <c r="DV228" s="13">
        <v>0</v>
      </c>
      <c r="DW228" s="13">
        <v>0</v>
      </c>
      <c r="DX228" s="13">
        <v>0</v>
      </c>
      <c r="DY228" s="13">
        <v>0</v>
      </c>
      <c r="DZ228" s="13">
        <v>18</v>
      </c>
      <c r="EA228" s="13">
        <v>11</v>
      </c>
      <c r="EB228" s="13">
        <v>0</v>
      </c>
      <c r="EC228" s="13">
        <v>0</v>
      </c>
      <c r="ED228" s="13">
        <v>3</v>
      </c>
      <c r="EE228" s="13">
        <v>0</v>
      </c>
      <c r="EF228" s="13">
        <v>0</v>
      </c>
      <c r="EG228" s="13">
        <v>1</v>
      </c>
      <c r="EH228" s="13">
        <v>0</v>
      </c>
      <c r="EI228" s="13">
        <v>0</v>
      </c>
      <c r="EJ228" s="13">
        <v>0</v>
      </c>
      <c r="EK228" s="13">
        <v>2</v>
      </c>
      <c r="EL228" s="13">
        <v>1</v>
      </c>
      <c r="EM228"/>
      <c r="EN228" s="7" t="b">
        <f t="shared" si="6"/>
        <v>1</v>
      </c>
      <c r="EO228" s="7" t="b">
        <f t="shared" si="7"/>
        <v>1</v>
      </c>
    </row>
    <row r="229" spans="1:145" s="14" customFormat="1" ht="15" customHeight="1" x14ac:dyDescent="0.25">
      <c r="A229" s="9">
        <v>227</v>
      </c>
      <c r="B229" s="13">
        <v>211357663</v>
      </c>
      <c r="C229" s="20" t="s">
        <v>2137</v>
      </c>
      <c r="D229" s="13" t="s">
        <v>1463</v>
      </c>
      <c r="E229" s="13" t="s">
        <v>1580</v>
      </c>
      <c r="F229" s="13" t="s">
        <v>2138</v>
      </c>
      <c r="G229" s="13" t="s">
        <v>2139</v>
      </c>
      <c r="H229" s="13">
        <v>322133133</v>
      </c>
      <c r="I229" s="13" t="s">
        <v>1294</v>
      </c>
      <c r="J229" s="13">
        <v>599553393</v>
      </c>
      <c r="K229" s="13" t="s">
        <v>151</v>
      </c>
      <c r="L229" s="8" t="s">
        <v>152</v>
      </c>
      <c r="M229" s="13" t="s">
        <v>1294</v>
      </c>
      <c r="N229" s="13" t="s">
        <v>169</v>
      </c>
      <c r="O229" s="13" t="s">
        <v>2140</v>
      </c>
      <c r="P229" s="13" t="s">
        <v>2141</v>
      </c>
      <c r="Q229" s="13" t="s">
        <v>2142</v>
      </c>
      <c r="R229" s="13">
        <v>0</v>
      </c>
      <c r="S229" s="8" t="s">
        <v>158</v>
      </c>
      <c r="T229" s="13" t="s">
        <v>2143</v>
      </c>
      <c r="U229" s="13">
        <v>0</v>
      </c>
      <c r="V229" s="13">
        <v>0</v>
      </c>
      <c r="W229" s="13">
        <v>0</v>
      </c>
      <c r="X229" s="13">
        <v>0</v>
      </c>
      <c r="Y229" s="13">
        <v>0</v>
      </c>
      <c r="Z229" s="13">
        <v>0</v>
      </c>
      <c r="AA229" s="13">
        <v>0</v>
      </c>
      <c r="AB229" s="13">
        <v>0</v>
      </c>
      <c r="AC229" s="13">
        <v>0</v>
      </c>
      <c r="AD229" s="13">
        <v>0</v>
      </c>
      <c r="AE229" s="13">
        <v>0</v>
      </c>
      <c r="AF229" s="13">
        <v>0</v>
      </c>
      <c r="AG229" s="13">
        <v>0</v>
      </c>
      <c r="AH229" s="13">
        <v>0</v>
      </c>
      <c r="AI229" s="13">
        <v>0</v>
      </c>
      <c r="AJ229" s="13">
        <v>0</v>
      </c>
      <c r="AK229" s="13">
        <v>0</v>
      </c>
      <c r="AL229" s="13">
        <v>0</v>
      </c>
      <c r="AM229" s="13">
        <v>0</v>
      </c>
      <c r="AN229" s="13">
        <v>0</v>
      </c>
      <c r="AO229" s="13">
        <v>0</v>
      </c>
      <c r="AP229" s="13">
        <v>0</v>
      </c>
      <c r="AQ229" s="13">
        <v>0</v>
      </c>
      <c r="AR229" s="13">
        <v>0</v>
      </c>
      <c r="AS229" s="13">
        <v>0</v>
      </c>
      <c r="AT229" s="13">
        <v>0</v>
      </c>
      <c r="AU229" s="13">
        <v>0</v>
      </c>
      <c r="AV229" s="13">
        <v>0</v>
      </c>
      <c r="AW229" s="13">
        <v>0</v>
      </c>
      <c r="AX229" s="13">
        <v>0</v>
      </c>
      <c r="AY229" s="13">
        <v>0</v>
      </c>
      <c r="AZ229" s="13">
        <v>0</v>
      </c>
      <c r="BA229" s="13">
        <v>0</v>
      </c>
      <c r="BB229" s="13">
        <v>0</v>
      </c>
      <c r="BC229" s="13">
        <v>0</v>
      </c>
      <c r="BD229" s="13">
        <v>0</v>
      </c>
      <c r="BE229" s="13">
        <v>0</v>
      </c>
      <c r="BF229" s="13">
        <v>1</v>
      </c>
      <c r="BG229" s="13">
        <v>0</v>
      </c>
      <c r="BH229" s="13">
        <v>0</v>
      </c>
      <c r="BI229" s="13">
        <v>0</v>
      </c>
      <c r="BJ229" s="13">
        <v>0</v>
      </c>
      <c r="BK229" s="13">
        <v>0</v>
      </c>
      <c r="BL229" s="13">
        <v>0</v>
      </c>
      <c r="BM229" s="13">
        <v>0</v>
      </c>
      <c r="BN229" s="13">
        <v>0</v>
      </c>
      <c r="BO229" s="13">
        <v>5</v>
      </c>
      <c r="BP229" s="13">
        <v>4</v>
      </c>
      <c r="BQ229" s="13">
        <v>1</v>
      </c>
      <c r="BR229" s="13">
        <v>0</v>
      </c>
      <c r="BS229" s="13">
        <v>0</v>
      </c>
      <c r="BT229" s="13">
        <v>0</v>
      </c>
      <c r="BU229" s="13">
        <v>0</v>
      </c>
      <c r="BV229" s="13">
        <v>0</v>
      </c>
      <c r="BW229" s="13">
        <v>0</v>
      </c>
      <c r="BX229" s="13">
        <v>0</v>
      </c>
      <c r="BY229" s="13">
        <v>0</v>
      </c>
      <c r="BZ229" s="13">
        <v>0</v>
      </c>
      <c r="CA229" s="13">
        <v>0</v>
      </c>
      <c r="CB229" s="13">
        <v>0</v>
      </c>
      <c r="CC229" s="13">
        <v>0</v>
      </c>
      <c r="CD229" s="13">
        <v>0</v>
      </c>
      <c r="CE229" s="13">
        <v>0</v>
      </c>
      <c r="CF229" s="13">
        <v>0</v>
      </c>
      <c r="CG229" s="13">
        <v>0</v>
      </c>
      <c r="CH229" s="13">
        <v>0</v>
      </c>
      <c r="CI229" s="13">
        <v>0</v>
      </c>
      <c r="CJ229" s="13">
        <v>0</v>
      </c>
      <c r="CK229" s="13">
        <v>0</v>
      </c>
      <c r="CL229" s="13">
        <v>0</v>
      </c>
      <c r="CM229" s="13">
        <v>0</v>
      </c>
      <c r="CN229" s="13">
        <v>0</v>
      </c>
      <c r="CO229" s="13">
        <v>0</v>
      </c>
      <c r="CP229" s="13">
        <v>0</v>
      </c>
      <c r="CQ229" s="13">
        <v>0</v>
      </c>
      <c r="CR229" s="13">
        <v>1</v>
      </c>
      <c r="CS229" s="13">
        <v>0</v>
      </c>
      <c r="CT229" s="13">
        <v>1</v>
      </c>
      <c r="CU229" s="13">
        <v>0</v>
      </c>
      <c r="CV229" s="13">
        <v>0</v>
      </c>
      <c r="CW229" s="13">
        <v>0</v>
      </c>
      <c r="CX229" s="13">
        <v>0</v>
      </c>
      <c r="CY229" s="13">
        <v>0</v>
      </c>
      <c r="CZ229" s="13">
        <v>0</v>
      </c>
      <c r="DA229" s="13">
        <v>0</v>
      </c>
      <c r="DB229" s="13">
        <v>0</v>
      </c>
      <c r="DC229" s="13">
        <v>0</v>
      </c>
      <c r="DD229" s="13">
        <v>0</v>
      </c>
      <c r="DE229" s="13">
        <v>0</v>
      </c>
      <c r="DF229" s="13">
        <v>0</v>
      </c>
      <c r="DG229" s="13">
        <v>0</v>
      </c>
      <c r="DH229" s="13">
        <v>0</v>
      </c>
      <c r="DI229" s="13">
        <v>0</v>
      </c>
      <c r="DJ229" s="13">
        <v>0</v>
      </c>
      <c r="DK229" s="13">
        <v>0</v>
      </c>
      <c r="DL229" s="13">
        <v>0</v>
      </c>
      <c r="DM229" s="13">
        <v>0</v>
      </c>
      <c r="DN229" s="13">
        <v>0</v>
      </c>
      <c r="DO229" s="13">
        <v>0</v>
      </c>
      <c r="DP229" s="13">
        <v>0</v>
      </c>
      <c r="DQ229" s="13">
        <v>0</v>
      </c>
      <c r="DR229" s="13">
        <v>0</v>
      </c>
      <c r="DS229" s="13">
        <v>0</v>
      </c>
      <c r="DT229" s="13">
        <v>1</v>
      </c>
      <c r="DU229" s="13">
        <v>0</v>
      </c>
      <c r="DV229" s="13">
        <v>0</v>
      </c>
      <c r="DW229" s="13">
        <v>0</v>
      </c>
      <c r="DX229" s="13">
        <v>0</v>
      </c>
      <c r="DY229" s="13">
        <v>0</v>
      </c>
      <c r="DZ229" s="13">
        <v>0</v>
      </c>
      <c r="EA229" s="13">
        <v>21</v>
      </c>
      <c r="EB229" s="13">
        <v>0</v>
      </c>
      <c r="EC229" s="13">
        <v>0</v>
      </c>
      <c r="ED229" s="13">
        <v>9</v>
      </c>
      <c r="EE229" s="13">
        <v>0</v>
      </c>
      <c r="EF229" s="13">
        <v>0</v>
      </c>
      <c r="EG229" s="13">
        <v>6</v>
      </c>
      <c r="EH229" s="13">
        <v>0</v>
      </c>
      <c r="EI229" s="13">
        <v>0</v>
      </c>
      <c r="EJ229" s="13">
        <v>0</v>
      </c>
      <c r="EK229" s="13">
        <v>27</v>
      </c>
      <c r="EL229" s="13">
        <v>2</v>
      </c>
      <c r="EM229"/>
      <c r="EN229" s="7" t="b">
        <f t="shared" si="6"/>
        <v>1</v>
      </c>
      <c r="EO229" s="7" t="b">
        <f t="shared" si="7"/>
        <v>0</v>
      </c>
    </row>
    <row r="230" spans="1:145" s="14" customFormat="1" ht="15" customHeight="1" x14ac:dyDescent="0.25">
      <c r="A230" s="9">
        <v>228</v>
      </c>
      <c r="B230" s="13">
        <v>200099384</v>
      </c>
      <c r="C230" s="20" t="s">
        <v>2144</v>
      </c>
      <c r="D230" s="13" t="s">
        <v>1463</v>
      </c>
      <c r="E230" s="13" t="s">
        <v>1580</v>
      </c>
      <c r="F230" s="13" t="s">
        <v>2145</v>
      </c>
      <c r="G230" s="13" t="s">
        <v>2146</v>
      </c>
      <c r="H230" s="13" t="s">
        <v>2147</v>
      </c>
      <c r="I230" s="13" t="s">
        <v>2148</v>
      </c>
      <c r="J230" s="13" t="s">
        <v>2149</v>
      </c>
      <c r="K230" s="13" t="s">
        <v>151</v>
      </c>
      <c r="L230" s="8" t="s">
        <v>152</v>
      </c>
      <c r="M230" s="13" t="s">
        <v>2144</v>
      </c>
      <c r="N230" s="13" t="s">
        <v>841</v>
      </c>
      <c r="O230" s="13" t="s">
        <v>2150</v>
      </c>
      <c r="P230" s="13" t="s">
        <v>2151</v>
      </c>
      <c r="Q230" s="13" t="s">
        <v>2152</v>
      </c>
      <c r="R230" s="13">
        <v>0</v>
      </c>
      <c r="S230" s="8" t="s">
        <v>158</v>
      </c>
      <c r="T230" s="13" t="s">
        <v>2153</v>
      </c>
      <c r="U230" s="13">
        <v>0</v>
      </c>
      <c r="V230" s="13">
        <v>0</v>
      </c>
      <c r="W230" s="13">
        <v>0</v>
      </c>
      <c r="X230" s="13">
        <v>0</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3">
        <v>0</v>
      </c>
      <c r="AO230" s="13">
        <v>0</v>
      </c>
      <c r="AP230" s="13">
        <v>0</v>
      </c>
      <c r="AQ230" s="13">
        <v>0</v>
      </c>
      <c r="AR230" s="13">
        <v>0</v>
      </c>
      <c r="AS230" s="13">
        <v>0</v>
      </c>
      <c r="AT230" s="13">
        <v>0</v>
      </c>
      <c r="AU230" s="13">
        <v>1</v>
      </c>
      <c r="AV230" s="13">
        <v>1</v>
      </c>
      <c r="AW230" s="13">
        <v>0</v>
      </c>
      <c r="AX230" s="13">
        <v>0</v>
      </c>
      <c r="AY230" s="13">
        <v>0</v>
      </c>
      <c r="AZ230" s="13">
        <v>0</v>
      </c>
      <c r="BA230" s="13">
        <v>0</v>
      </c>
      <c r="BB230" s="13">
        <v>0</v>
      </c>
      <c r="BC230" s="13">
        <v>0</v>
      </c>
      <c r="BD230" s="13">
        <v>0</v>
      </c>
      <c r="BE230" s="13">
        <v>0</v>
      </c>
      <c r="BF230" s="13">
        <v>0</v>
      </c>
      <c r="BG230" s="13">
        <v>0</v>
      </c>
      <c r="BH230" s="13">
        <v>0</v>
      </c>
      <c r="BI230" s="13">
        <v>0</v>
      </c>
      <c r="BJ230" s="13">
        <v>0</v>
      </c>
      <c r="BK230" s="13">
        <v>0</v>
      </c>
      <c r="BL230" s="13">
        <v>0</v>
      </c>
      <c r="BM230" s="13">
        <v>0</v>
      </c>
      <c r="BN230" s="13">
        <v>0</v>
      </c>
      <c r="BO230" s="13">
        <v>11</v>
      </c>
      <c r="BP230" s="13">
        <v>6</v>
      </c>
      <c r="BQ230" s="13">
        <v>0</v>
      </c>
      <c r="BR230" s="13">
        <v>0</v>
      </c>
      <c r="BS230" s="13">
        <v>0</v>
      </c>
      <c r="BT230" s="13">
        <v>2</v>
      </c>
      <c r="BU230" s="13">
        <v>0</v>
      </c>
      <c r="BV230" s="13">
        <v>2</v>
      </c>
      <c r="BW230" s="13">
        <v>0</v>
      </c>
      <c r="BX230" s="13">
        <v>0</v>
      </c>
      <c r="BY230" s="13">
        <v>0</v>
      </c>
      <c r="BZ230" s="13">
        <v>0</v>
      </c>
      <c r="CA230" s="13">
        <v>0</v>
      </c>
      <c r="CB230" s="13">
        <v>0</v>
      </c>
      <c r="CC230" s="13">
        <v>0</v>
      </c>
      <c r="CD230" s="13">
        <v>0</v>
      </c>
      <c r="CE230" s="13">
        <v>0</v>
      </c>
      <c r="CF230" s="13">
        <v>0</v>
      </c>
      <c r="CG230" s="13">
        <v>0</v>
      </c>
      <c r="CH230" s="13">
        <v>0</v>
      </c>
      <c r="CI230" s="13">
        <v>0</v>
      </c>
      <c r="CJ230" s="13">
        <v>0</v>
      </c>
      <c r="CK230" s="13">
        <v>0</v>
      </c>
      <c r="CL230" s="13">
        <v>0</v>
      </c>
      <c r="CM230" s="13">
        <v>0</v>
      </c>
      <c r="CN230" s="13">
        <v>0</v>
      </c>
      <c r="CO230" s="13">
        <v>0</v>
      </c>
      <c r="CP230" s="13">
        <v>0</v>
      </c>
      <c r="CQ230" s="13">
        <v>1</v>
      </c>
      <c r="CR230" s="13">
        <v>0</v>
      </c>
      <c r="CS230" s="13">
        <v>0</v>
      </c>
      <c r="CT230" s="13">
        <v>1</v>
      </c>
      <c r="CU230" s="13">
        <v>0</v>
      </c>
      <c r="CV230" s="13">
        <v>0</v>
      </c>
      <c r="CW230" s="13">
        <v>0</v>
      </c>
      <c r="CX230" s="13">
        <v>0</v>
      </c>
      <c r="CY230" s="13">
        <v>0</v>
      </c>
      <c r="CZ230" s="13">
        <v>0</v>
      </c>
      <c r="DA230" s="13">
        <v>0</v>
      </c>
      <c r="DB230" s="13">
        <v>0</v>
      </c>
      <c r="DC230" s="13">
        <v>0</v>
      </c>
      <c r="DD230" s="13">
        <v>0</v>
      </c>
      <c r="DE230" s="13">
        <v>0</v>
      </c>
      <c r="DF230" s="13">
        <v>0</v>
      </c>
      <c r="DG230" s="13">
        <v>0</v>
      </c>
      <c r="DH230" s="13">
        <v>0</v>
      </c>
      <c r="DI230" s="13">
        <v>0</v>
      </c>
      <c r="DJ230" s="13">
        <v>0</v>
      </c>
      <c r="DK230" s="13">
        <v>2</v>
      </c>
      <c r="DL230" s="13">
        <v>2</v>
      </c>
      <c r="DM230" s="13">
        <v>0</v>
      </c>
      <c r="DN230" s="13">
        <v>0</v>
      </c>
      <c r="DO230" s="13">
        <v>0</v>
      </c>
      <c r="DP230" s="13">
        <v>0</v>
      </c>
      <c r="DQ230" s="13">
        <v>0</v>
      </c>
      <c r="DR230" s="13">
        <v>0</v>
      </c>
      <c r="DS230" s="13">
        <v>4</v>
      </c>
      <c r="DT230" s="13">
        <v>2</v>
      </c>
      <c r="DU230" s="13">
        <v>0</v>
      </c>
      <c r="DV230" s="13">
        <v>0</v>
      </c>
      <c r="DW230" s="13">
        <v>0</v>
      </c>
      <c r="DX230" s="13">
        <v>0</v>
      </c>
      <c r="DY230" s="13">
        <v>0</v>
      </c>
      <c r="DZ230" s="13">
        <v>0</v>
      </c>
      <c r="EA230" s="13">
        <v>38</v>
      </c>
      <c r="EB230" s="13">
        <v>1</v>
      </c>
      <c r="EC230" s="13">
        <v>2</v>
      </c>
      <c r="ED230" s="13">
        <v>5</v>
      </c>
      <c r="EE230" s="13">
        <v>0</v>
      </c>
      <c r="EF230" s="13">
        <v>0</v>
      </c>
      <c r="EG230" s="13">
        <v>5</v>
      </c>
      <c r="EH230" s="13">
        <v>0</v>
      </c>
      <c r="EI230" s="13">
        <v>0</v>
      </c>
      <c r="EJ230" s="13">
        <v>0</v>
      </c>
      <c r="EK230" s="13">
        <v>13</v>
      </c>
      <c r="EL230" s="13">
        <v>2</v>
      </c>
      <c r="EM230"/>
      <c r="EN230" s="7" t="b">
        <f t="shared" si="6"/>
        <v>1</v>
      </c>
      <c r="EO230" s="7" t="b">
        <f t="shared" si="7"/>
        <v>0</v>
      </c>
    </row>
    <row r="231" spans="1:145" s="14" customFormat="1" ht="15" customHeight="1" x14ac:dyDescent="0.25">
      <c r="A231" s="9">
        <v>229</v>
      </c>
      <c r="B231" s="13">
        <v>401945838</v>
      </c>
      <c r="C231" s="20" t="s">
        <v>2154</v>
      </c>
      <c r="D231" s="13" t="s">
        <v>1463</v>
      </c>
      <c r="E231" s="13" t="s">
        <v>1580</v>
      </c>
      <c r="F231" s="13" t="s">
        <v>2155</v>
      </c>
      <c r="G231" s="13" t="s">
        <v>2156</v>
      </c>
      <c r="H231" s="13" t="s">
        <v>2157</v>
      </c>
      <c r="I231" s="13" t="s">
        <v>2158</v>
      </c>
      <c r="J231" s="13" t="s">
        <v>2159</v>
      </c>
      <c r="K231" s="13" t="s">
        <v>151</v>
      </c>
      <c r="L231" s="8" t="s">
        <v>152</v>
      </c>
      <c r="M231" s="13" t="s">
        <v>2160</v>
      </c>
      <c r="N231" s="13" t="s">
        <v>169</v>
      </c>
      <c r="O231" s="13" t="s">
        <v>2161</v>
      </c>
      <c r="P231" s="13" t="s">
        <v>2162</v>
      </c>
      <c r="Q231" s="13" t="s">
        <v>2163</v>
      </c>
      <c r="R231" s="13" t="s">
        <v>603</v>
      </c>
      <c r="S231" s="8" t="s">
        <v>158</v>
      </c>
      <c r="T231" s="13" t="s">
        <v>2164</v>
      </c>
      <c r="U231" s="13">
        <v>0</v>
      </c>
      <c r="V231" s="13">
        <v>0</v>
      </c>
      <c r="W231" s="13">
        <v>0</v>
      </c>
      <c r="X231" s="13">
        <v>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3">
        <v>0</v>
      </c>
      <c r="AO231" s="13">
        <v>0</v>
      </c>
      <c r="AP231" s="13">
        <v>0</v>
      </c>
      <c r="AQ231" s="13">
        <v>0</v>
      </c>
      <c r="AR231" s="13">
        <v>0</v>
      </c>
      <c r="AS231" s="13">
        <v>0</v>
      </c>
      <c r="AT231" s="13">
        <v>0</v>
      </c>
      <c r="AU231" s="13">
        <v>0</v>
      </c>
      <c r="AV231" s="13">
        <v>0</v>
      </c>
      <c r="AW231" s="13">
        <v>0</v>
      </c>
      <c r="AX231" s="13">
        <v>0</v>
      </c>
      <c r="AY231" s="13">
        <v>0</v>
      </c>
      <c r="AZ231" s="13">
        <v>0</v>
      </c>
      <c r="BA231" s="13">
        <v>0</v>
      </c>
      <c r="BB231" s="13">
        <v>0</v>
      </c>
      <c r="BC231" s="13">
        <v>0</v>
      </c>
      <c r="BD231" s="13">
        <v>0</v>
      </c>
      <c r="BE231" s="13">
        <v>0</v>
      </c>
      <c r="BF231" s="13">
        <v>0</v>
      </c>
      <c r="BG231" s="13">
        <v>0</v>
      </c>
      <c r="BH231" s="13">
        <v>0</v>
      </c>
      <c r="BI231" s="13">
        <v>0</v>
      </c>
      <c r="BJ231" s="13">
        <v>0</v>
      </c>
      <c r="BK231" s="13">
        <v>0</v>
      </c>
      <c r="BL231" s="13">
        <v>0</v>
      </c>
      <c r="BM231" s="13">
        <v>0</v>
      </c>
      <c r="BN231" s="13">
        <v>0</v>
      </c>
      <c r="BO231" s="13">
        <v>21</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0</v>
      </c>
      <c r="CU231" s="13">
        <v>0</v>
      </c>
      <c r="CV231" s="13">
        <v>0</v>
      </c>
      <c r="CW231" s="13">
        <v>0</v>
      </c>
      <c r="CX231" s="13">
        <v>0</v>
      </c>
      <c r="CY231" s="13">
        <v>0</v>
      </c>
      <c r="CZ231" s="13">
        <v>0</v>
      </c>
      <c r="DA231" s="13">
        <v>0</v>
      </c>
      <c r="DB231" s="13">
        <v>0</v>
      </c>
      <c r="DC231" s="13">
        <v>0</v>
      </c>
      <c r="DD231" s="13">
        <v>0</v>
      </c>
      <c r="DE231" s="13">
        <v>21</v>
      </c>
      <c r="DF231" s="13">
        <v>0</v>
      </c>
      <c r="DG231" s="13">
        <v>0</v>
      </c>
      <c r="DH231" s="13">
        <v>0</v>
      </c>
      <c r="DI231" s="13">
        <v>0</v>
      </c>
      <c r="DJ231" s="13">
        <v>0</v>
      </c>
      <c r="DK231" s="13">
        <v>0</v>
      </c>
      <c r="DL231" s="13">
        <v>0</v>
      </c>
      <c r="DM231" s="13">
        <v>0</v>
      </c>
      <c r="DN231" s="13">
        <v>0</v>
      </c>
      <c r="DO231" s="13">
        <v>0</v>
      </c>
      <c r="DP231" s="13">
        <v>0</v>
      </c>
      <c r="DQ231" s="13">
        <v>0</v>
      </c>
      <c r="DR231" s="13">
        <v>0</v>
      </c>
      <c r="DS231" s="13">
        <v>1</v>
      </c>
      <c r="DT231" s="13">
        <v>0</v>
      </c>
      <c r="DU231" s="13">
        <v>0</v>
      </c>
      <c r="DV231" s="13">
        <v>0</v>
      </c>
      <c r="DW231" s="13">
        <v>0</v>
      </c>
      <c r="DX231" s="13">
        <v>0</v>
      </c>
      <c r="DY231" s="13">
        <v>0</v>
      </c>
      <c r="DZ231" s="13">
        <v>30</v>
      </c>
      <c r="EA231" s="13">
        <v>6</v>
      </c>
      <c r="EB231" s="13">
        <v>1</v>
      </c>
      <c r="EC231" s="13">
        <v>0</v>
      </c>
      <c r="ED231" s="13">
        <v>5</v>
      </c>
      <c r="EE231" s="13">
        <v>0</v>
      </c>
      <c r="EF231" s="13">
        <v>4</v>
      </c>
      <c r="EG231" s="13">
        <v>4</v>
      </c>
      <c r="EH231" s="13">
        <v>0</v>
      </c>
      <c r="EI231" s="13">
        <v>0</v>
      </c>
      <c r="EJ231" s="13">
        <v>0</v>
      </c>
      <c r="EK231" s="13">
        <v>7</v>
      </c>
      <c r="EL231" s="13">
        <v>3</v>
      </c>
      <c r="EM231"/>
      <c r="EN231" s="7" t="b">
        <f t="shared" si="6"/>
        <v>1</v>
      </c>
      <c r="EO231" s="7" t="b">
        <f t="shared" si="7"/>
        <v>1</v>
      </c>
    </row>
    <row r="232" spans="1:145" s="14" customFormat="1" ht="15" customHeight="1" x14ac:dyDescent="0.25">
      <c r="A232" s="9">
        <v>230</v>
      </c>
      <c r="B232" s="13">
        <v>404476205</v>
      </c>
      <c r="C232" s="20" t="s">
        <v>2165</v>
      </c>
      <c r="D232" s="13" t="s">
        <v>1463</v>
      </c>
      <c r="E232" s="13" t="s">
        <v>1580</v>
      </c>
      <c r="F232" s="13" t="s">
        <v>2166</v>
      </c>
      <c r="G232" s="13" t="s">
        <v>2415</v>
      </c>
      <c r="H232" s="13">
        <v>2550505</v>
      </c>
      <c r="I232" s="13" t="s">
        <v>2167</v>
      </c>
      <c r="J232" s="13">
        <v>599586948</v>
      </c>
      <c r="K232" s="13" t="s">
        <v>151</v>
      </c>
      <c r="L232" s="8" t="s">
        <v>1051</v>
      </c>
      <c r="M232" s="13" t="s">
        <v>1964</v>
      </c>
      <c r="N232" s="8" t="s">
        <v>185</v>
      </c>
      <c r="O232" s="13" t="s">
        <v>185</v>
      </c>
      <c r="P232" s="13" t="s">
        <v>2168</v>
      </c>
      <c r="Q232" s="13" t="s">
        <v>2169</v>
      </c>
      <c r="R232" s="13">
        <v>0</v>
      </c>
      <c r="S232" s="8" t="s">
        <v>158</v>
      </c>
      <c r="T232" s="13" t="s">
        <v>2170</v>
      </c>
      <c r="U232" s="13">
        <v>0</v>
      </c>
      <c r="V232" s="13">
        <v>0</v>
      </c>
      <c r="W232" s="13">
        <v>0</v>
      </c>
      <c r="X232" s="13">
        <v>0</v>
      </c>
      <c r="Y232" s="13">
        <v>0</v>
      </c>
      <c r="Z232" s="13">
        <v>0</v>
      </c>
      <c r="AA232" s="13">
        <v>0</v>
      </c>
      <c r="AB232" s="13">
        <v>0</v>
      </c>
      <c r="AC232" s="13">
        <v>0</v>
      </c>
      <c r="AD232" s="13">
        <v>0</v>
      </c>
      <c r="AE232" s="13">
        <v>0</v>
      </c>
      <c r="AF232" s="13">
        <v>0</v>
      </c>
      <c r="AG232" s="13">
        <v>0</v>
      </c>
      <c r="AH232" s="13">
        <v>0</v>
      </c>
      <c r="AI232" s="13">
        <v>0</v>
      </c>
      <c r="AJ232" s="13">
        <v>0</v>
      </c>
      <c r="AK232" s="13">
        <v>0</v>
      </c>
      <c r="AL232" s="13">
        <v>0</v>
      </c>
      <c r="AM232" s="13">
        <v>0</v>
      </c>
      <c r="AN232" s="13">
        <v>0</v>
      </c>
      <c r="AO232" s="13">
        <v>0</v>
      </c>
      <c r="AP232" s="13">
        <v>0</v>
      </c>
      <c r="AQ232" s="13">
        <v>0</v>
      </c>
      <c r="AR232" s="13">
        <v>0</v>
      </c>
      <c r="AS232" s="13">
        <v>0</v>
      </c>
      <c r="AT232" s="13">
        <v>0</v>
      </c>
      <c r="AU232" s="13">
        <v>0</v>
      </c>
      <c r="AV232" s="13">
        <v>0</v>
      </c>
      <c r="AW232" s="13">
        <v>0</v>
      </c>
      <c r="AX232" s="13">
        <v>0</v>
      </c>
      <c r="AY232" s="13">
        <v>0</v>
      </c>
      <c r="AZ232" s="13">
        <v>0</v>
      </c>
      <c r="BA232" s="13">
        <v>0</v>
      </c>
      <c r="BB232" s="13">
        <v>0</v>
      </c>
      <c r="BC232" s="13">
        <v>0</v>
      </c>
      <c r="BD232" s="13">
        <v>0</v>
      </c>
      <c r="BE232" s="13">
        <v>0</v>
      </c>
      <c r="BF232" s="13">
        <v>0</v>
      </c>
      <c r="BG232" s="13">
        <v>0</v>
      </c>
      <c r="BH232" s="13">
        <v>0</v>
      </c>
      <c r="BI232" s="13">
        <v>0</v>
      </c>
      <c r="BJ232" s="13">
        <v>0</v>
      </c>
      <c r="BK232" s="13">
        <v>0</v>
      </c>
      <c r="BL232" s="13">
        <v>0</v>
      </c>
      <c r="BM232" s="13">
        <v>0</v>
      </c>
      <c r="BN232" s="13">
        <v>0</v>
      </c>
      <c r="BO232" s="13">
        <v>92</v>
      </c>
      <c r="BP232" s="13">
        <v>37</v>
      </c>
      <c r="BQ232" s="13">
        <v>16</v>
      </c>
      <c r="BR232" s="13">
        <v>0</v>
      </c>
      <c r="BS232" s="13">
        <v>0</v>
      </c>
      <c r="BT232" s="13">
        <v>0</v>
      </c>
      <c r="BU232" s="13">
        <v>0</v>
      </c>
      <c r="BV232" s="13">
        <v>8</v>
      </c>
      <c r="BW232" s="13">
        <v>8</v>
      </c>
      <c r="BX232" s="13">
        <v>3</v>
      </c>
      <c r="BY232" s="13">
        <v>5</v>
      </c>
      <c r="BZ232" s="13">
        <v>8</v>
      </c>
      <c r="CA232" s="13">
        <v>0</v>
      </c>
      <c r="CB232" s="13">
        <v>0</v>
      </c>
      <c r="CC232" s="13">
        <v>0</v>
      </c>
      <c r="CD232" s="13">
        <v>0</v>
      </c>
      <c r="CE232" s="13">
        <v>0</v>
      </c>
      <c r="CF232" s="13">
        <v>0</v>
      </c>
      <c r="CG232" s="13">
        <v>0</v>
      </c>
      <c r="CH232" s="13">
        <v>0</v>
      </c>
      <c r="CI232" s="13">
        <v>0</v>
      </c>
      <c r="CJ232" s="13">
        <v>8</v>
      </c>
      <c r="CK232" s="13">
        <v>0</v>
      </c>
      <c r="CL232" s="13">
        <v>0</v>
      </c>
      <c r="CM232" s="13">
        <v>0</v>
      </c>
      <c r="CN232" s="13">
        <v>0</v>
      </c>
      <c r="CO232" s="13">
        <v>0</v>
      </c>
      <c r="CP232" s="13">
        <v>6</v>
      </c>
      <c r="CQ232" s="13">
        <v>1</v>
      </c>
      <c r="CR232" s="13">
        <v>0</v>
      </c>
      <c r="CS232" s="13">
        <v>0</v>
      </c>
      <c r="CT232" s="13">
        <v>1</v>
      </c>
      <c r="CU232" s="13">
        <v>0</v>
      </c>
      <c r="CV232" s="13">
        <v>0</v>
      </c>
      <c r="CW232" s="13">
        <v>0</v>
      </c>
      <c r="CX232" s="13">
        <v>0</v>
      </c>
      <c r="CY232" s="13">
        <v>0</v>
      </c>
      <c r="CZ232" s="13">
        <v>0</v>
      </c>
      <c r="DA232" s="13">
        <v>0</v>
      </c>
      <c r="DB232" s="13">
        <v>0</v>
      </c>
      <c r="DC232" s="13">
        <v>0</v>
      </c>
      <c r="DD232" s="13">
        <v>0</v>
      </c>
      <c r="DE232" s="13">
        <v>0</v>
      </c>
      <c r="DF232" s="13">
        <v>0</v>
      </c>
      <c r="DG232" s="13">
        <v>0</v>
      </c>
      <c r="DH232" s="13">
        <v>0</v>
      </c>
      <c r="DI232" s="13">
        <v>1</v>
      </c>
      <c r="DJ232" s="13">
        <v>0</v>
      </c>
      <c r="DK232" s="13">
        <v>23</v>
      </c>
      <c r="DL232" s="13">
        <v>0</v>
      </c>
      <c r="DM232" s="13">
        <v>23</v>
      </c>
      <c r="DN232" s="13">
        <v>0</v>
      </c>
      <c r="DO232" s="13">
        <v>0</v>
      </c>
      <c r="DP232" s="13">
        <v>3</v>
      </c>
      <c r="DQ232" s="13">
        <v>3</v>
      </c>
      <c r="DR232" s="13">
        <v>0</v>
      </c>
      <c r="DS232" s="13">
        <v>4</v>
      </c>
      <c r="DT232" s="13">
        <v>4</v>
      </c>
      <c r="DU232" s="13">
        <v>0</v>
      </c>
      <c r="DV232" s="13">
        <v>0</v>
      </c>
      <c r="DW232" s="13">
        <v>0</v>
      </c>
      <c r="DX232" s="13">
        <v>0</v>
      </c>
      <c r="DY232" s="13">
        <v>0</v>
      </c>
      <c r="DZ232" s="13">
        <v>320</v>
      </c>
      <c r="EA232" s="13">
        <v>99</v>
      </c>
      <c r="EB232" s="13">
        <v>5</v>
      </c>
      <c r="EC232" s="13">
        <v>4</v>
      </c>
      <c r="ED232" s="13">
        <v>92</v>
      </c>
      <c r="EE232" s="13">
        <v>0</v>
      </c>
      <c r="EF232" s="13">
        <v>2</v>
      </c>
      <c r="EG232" s="13">
        <v>29</v>
      </c>
      <c r="EH232" s="13">
        <v>2</v>
      </c>
      <c r="EI232" s="13">
        <v>13</v>
      </c>
      <c r="EJ232" s="13">
        <v>1</v>
      </c>
      <c r="EK232" s="13">
        <v>60</v>
      </c>
      <c r="EL232" s="13">
        <v>13</v>
      </c>
      <c r="EM232"/>
      <c r="EN232" s="7" t="b">
        <f t="shared" si="6"/>
        <v>1</v>
      </c>
      <c r="EO232" s="7" t="b">
        <f t="shared" si="7"/>
        <v>1</v>
      </c>
    </row>
    <row r="233" spans="1:145" s="14" customFormat="1" ht="15" customHeight="1" x14ac:dyDescent="0.25">
      <c r="A233" s="9">
        <v>231</v>
      </c>
      <c r="B233" s="13">
        <v>406084605</v>
      </c>
      <c r="C233" s="20" t="s">
        <v>2171</v>
      </c>
      <c r="D233" s="13" t="s">
        <v>1463</v>
      </c>
      <c r="E233" s="13" t="s">
        <v>2503</v>
      </c>
      <c r="F233" s="13" t="s">
        <v>2172</v>
      </c>
      <c r="G233" s="15" t="s">
        <v>2173</v>
      </c>
      <c r="H233" s="13" t="s">
        <v>2174</v>
      </c>
      <c r="I233" s="13" t="s">
        <v>2175</v>
      </c>
      <c r="J233" s="13">
        <v>551532874</v>
      </c>
      <c r="K233" s="13" t="s">
        <v>151</v>
      </c>
      <c r="L233" s="8" t="s">
        <v>152</v>
      </c>
      <c r="M233" s="13" t="s">
        <v>2176</v>
      </c>
      <c r="N233" s="13" t="s">
        <v>169</v>
      </c>
      <c r="O233" s="13" t="s">
        <v>2177</v>
      </c>
      <c r="P233" s="13" t="s">
        <v>2447</v>
      </c>
      <c r="Q233" s="13" t="s">
        <v>2447</v>
      </c>
      <c r="R233" s="13">
        <v>0</v>
      </c>
      <c r="S233" s="8" t="s">
        <v>158</v>
      </c>
      <c r="T233" s="13" t="s">
        <v>1290</v>
      </c>
      <c r="U233" s="13">
        <v>0</v>
      </c>
      <c r="V233" s="13">
        <v>0</v>
      </c>
      <c r="W233" s="13">
        <v>0</v>
      </c>
      <c r="X233" s="13">
        <v>0</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3">
        <v>0</v>
      </c>
      <c r="AO233" s="13">
        <v>0</v>
      </c>
      <c r="AP233" s="13">
        <v>0</v>
      </c>
      <c r="AQ233" s="13">
        <v>0</v>
      </c>
      <c r="AR233" s="13">
        <v>0</v>
      </c>
      <c r="AS233" s="13">
        <v>0</v>
      </c>
      <c r="AT233" s="13">
        <v>0</v>
      </c>
      <c r="AU233" s="13">
        <v>0</v>
      </c>
      <c r="AV233" s="13">
        <v>0</v>
      </c>
      <c r="AW233" s="13">
        <v>0</v>
      </c>
      <c r="AX233" s="13">
        <v>0</v>
      </c>
      <c r="AY233" s="13">
        <v>0</v>
      </c>
      <c r="AZ233" s="13">
        <v>0</v>
      </c>
      <c r="BA233" s="13">
        <v>0</v>
      </c>
      <c r="BB233" s="13">
        <v>0</v>
      </c>
      <c r="BC233" s="13">
        <v>0</v>
      </c>
      <c r="BD233" s="13">
        <v>0</v>
      </c>
      <c r="BE233" s="13">
        <v>0</v>
      </c>
      <c r="BF233" s="13">
        <v>0</v>
      </c>
      <c r="BG233" s="13">
        <v>0</v>
      </c>
      <c r="BH233" s="13">
        <v>0</v>
      </c>
      <c r="BI233" s="13">
        <v>0</v>
      </c>
      <c r="BJ233" s="13">
        <v>0</v>
      </c>
      <c r="BK233" s="13">
        <v>0</v>
      </c>
      <c r="BL233" s="13">
        <v>0</v>
      </c>
      <c r="BM233" s="13">
        <v>0</v>
      </c>
      <c r="BN233" s="13">
        <v>0</v>
      </c>
      <c r="BO233" s="13">
        <v>49</v>
      </c>
      <c r="BP233" s="13">
        <v>0</v>
      </c>
      <c r="BQ233" s="13">
        <v>0</v>
      </c>
      <c r="BR233" s="13">
        <v>0</v>
      </c>
      <c r="BS233" s="13">
        <v>0</v>
      </c>
      <c r="BT233" s="13">
        <v>20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1</v>
      </c>
      <c r="CR233" s="13">
        <v>0</v>
      </c>
      <c r="CS233" s="13">
        <v>1</v>
      </c>
      <c r="CT233" s="13">
        <v>0</v>
      </c>
      <c r="CU233" s="13">
        <v>0</v>
      </c>
      <c r="CV233" s="13">
        <v>0</v>
      </c>
      <c r="CW233" s="13">
        <v>0</v>
      </c>
      <c r="CX233" s="13">
        <v>0</v>
      </c>
      <c r="CY233" s="13">
        <v>0</v>
      </c>
      <c r="CZ233" s="13">
        <v>0</v>
      </c>
      <c r="DA233" s="13">
        <v>0</v>
      </c>
      <c r="DB233" s="13">
        <v>0</v>
      </c>
      <c r="DC233" s="13">
        <v>0</v>
      </c>
      <c r="DD233" s="13">
        <v>0</v>
      </c>
      <c r="DE233" s="13">
        <v>8</v>
      </c>
      <c r="DF233" s="13">
        <v>20</v>
      </c>
      <c r="DG233" s="13">
        <v>0</v>
      </c>
      <c r="DH233" s="13">
        <v>0</v>
      </c>
      <c r="DI233" s="13">
        <v>0</v>
      </c>
      <c r="DJ233" s="13">
        <v>0</v>
      </c>
      <c r="DK233" s="13">
        <v>0</v>
      </c>
      <c r="DL233" s="13">
        <v>0</v>
      </c>
      <c r="DM233" s="13">
        <v>0</v>
      </c>
      <c r="DN233" s="13">
        <v>0</v>
      </c>
      <c r="DO233" s="13">
        <v>0</v>
      </c>
      <c r="DP233" s="13">
        <v>0</v>
      </c>
      <c r="DQ233" s="13">
        <v>0</v>
      </c>
      <c r="DR233" s="13">
        <v>0</v>
      </c>
      <c r="DS233" s="13">
        <v>0</v>
      </c>
      <c r="DT233" s="13">
        <v>1</v>
      </c>
      <c r="DU233" s="13">
        <v>0</v>
      </c>
      <c r="DV233" s="13">
        <v>0</v>
      </c>
      <c r="DW233" s="13">
        <v>0</v>
      </c>
      <c r="DX233" s="13">
        <v>0</v>
      </c>
      <c r="DY233" s="13">
        <v>0</v>
      </c>
      <c r="DZ233" s="13">
        <v>12</v>
      </c>
      <c r="EA233" s="13">
        <v>3</v>
      </c>
      <c r="EB233" s="13">
        <v>0</v>
      </c>
      <c r="EC233" s="13">
        <v>0</v>
      </c>
      <c r="ED233" s="13">
        <v>4</v>
      </c>
      <c r="EE233" s="13">
        <v>0</v>
      </c>
      <c r="EF233" s="13">
        <v>2</v>
      </c>
      <c r="EG233" s="13">
        <v>0</v>
      </c>
      <c r="EH233" s="13">
        <v>0</v>
      </c>
      <c r="EI233" s="13">
        <v>0</v>
      </c>
      <c r="EJ233" s="13">
        <v>0</v>
      </c>
      <c r="EK233" s="13">
        <v>2</v>
      </c>
      <c r="EL233" s="13">
        <v>1</v>
      </c>
      <c r="EM233" t="s">
        <v>2403</v>
      </c>
      <c r="EN233" s="7" t="b">
        <f t="shared" si="6"/>
        <v>1</v>
      </c>
      <c r="EO233" s="7" t="b">
        <f t="shared" si="7"/>
        <v>1</v>
      </c>
    </row>
    <row r="234" spans="1:145" s="14" customFormat="1" ht="15" customHeight="1" x14ac:dyDescent="0.25">
      <c r="A234" s="9">
        <v>232</v>
      </c>
      <c r="B234" s="13">
        <v>202193544</v>
      </c>
      <c r="C234" s="20" t="s">
        <v>2181</v>
      </c>
      <c r="D234" s="13" t="s">
        <v>1463</v>
      </c>
      <c r="E234" s="13" t="s">
        <v>1580</v>
      </c>
      <c r="F234" s="13" t="s">
        <v>2182</v>
      </c>
      <c r="G234" s="15" t="s">
        <v>2183</v>
      </c>
      <c r="H234" s="13" t="s">
        <v>2445</v>
      </c>
      <c r="I234" s="13" t="s">
        <v>2184</v>
      </c>
      <c r="J234" s="13" t="s">
        <v>2185</v>
      </c>
      <c r="K234" s="13" t="s">
        <v>151</v>
      </c>
      <c r="L234" s="8" t="s">
        <v>152</v>
      </c>
      <c r="M234" s="13" t="s">
        <v>214</v>
      </c>
      <c r="N234" s="13" t="s">
        <v>154</v>
      </c>
      <c r="O234" s="13" t="s">
        <v>185</v>
      </c>
      <c r="P234" s="13" t="s">
        <v>2186</v>
      </c>
      <c r="Q234" s="13" t="s">
        <v>2187</v>
      </c>
      <c r="R234" s="13" t="s">
        <v>2188</v>
      </c>
      <c r="S234" s="8" t="s">
        <v>158</v>
      </c>
      <c r="T234" s="13" t="s">
        <v>1290</v>
      </c>
      <c r="U234" s="13">
        <v>108</v>
      </c>
      <c r="V234" s="13">
        <v>108</v>
      </c>
      <c r="W234" s="13">
        <v>24</v>
      </c>
      <c r="X234" s="13">
        <v>30</v>
      </c>
      <c r="Y234" s="13">
        <v>54</v>
      </c>
      <c r="Z234" s="13">
        <v>0</v>
      </c>
      <c r="AA234" s="13">
        <v>0</v>
      </c>
      <c r="AB234" s="13">
        <v>0</v>
      </c>
      <c r="AC234" s="13">
        <v>0</v>
      </c>
      <c r="AD234" s="13">
        <v>0</v>
      </c>
      <c r="AE234" s="13">
        <v>0</v>
      </c>
      <c r="AF234" s="13">
        <v>0</v>
      </c>
      <c r="AG234" s="13">
        <v>0</v>
      </c>
      <c r="AH234" s="13">
        <v>0</v>
      </c>
      <c r="AI234" s="13">
        <v>0</v>
      </c>
      <c r="AJ234" s="13">
        <v>0</v>
      </c>
      <c r="AK234" s="13">
        <v>0</v>
      </c>
      <c r="AL234" s="13">
        <v>0</v>
      </c>
      <c r="AM234" s="13">
        <v>0</v>
      </c>
      <c r="AN234" s="13">
        <v>0</v>
      </c>
      <c r="AO234" s="13">
        <v>0</v>
      </c>
      <c r="AP234" s="13">
        <v>0</v>
      </c>
      <c r="AQ234" s="13">
        <v>0</v>
      </c>
      <c r="AR234" s="13">
        <v>0</v>
      </c>
      <c r="AS234" s="13">
        <v>0</v>
      </c>
      <c r="AT234" s="13">
        <v>0</v>
      </c>
      <c r="AU234" s="13">
        <v>0</v>
      </c>
      <c r="AV234" s="13">
        <v>0</v>
      </c>
      <c r="AW234" s="13">
        <v>0</v>
      </c>
      <c r="AX234" s="13">
        <v>0</v>
      </c>
      <c r="AY234" s="13">
        <v>2</v>
      </c>
      <c r="AZ234" s="13">
        <v>0</v>
      </c>
      <c r="BA234" s="13">
        <v>2</v>
      </c>
      <c r="BB234" s="13">
        <v>0</v>
      </c>
      <c r="BC234" s="13">
        <v>0</v>
      </c>
      <c r="BD234" s="13">
        <v>0</v>
      </c>
      <c r="BE234" s="13">
        <v>0</v>
      </c>
      <c r="BF234" s="13">
        <v>0</v>
      </c>
      <c r="BG234" s="13">
        <v>0</v>
      </c>
      <c r="BH234" s="13">
        <v>0</v>
      </c>
      <c r="BI234" s="13">
        <v>0</v>
      </c>
      <c r="BJ234" s="13">
        <v>0</v>
      </c>
      <c r="BK234" s="13">
        <v>0</v>
      </c>
      <c r="BL234" s="13">
        <v>0</v>
      </c>
      <c r="BM234" s="13">
        <v>0</v>
      </c>
      <c r="BN234" s="13">
        <v>0</v>
      </c>
      <c r="BO234" s="13">
        <v>227</v>
      </c>
      <c r="BP234" s="13">
        <v>38</v>
      </c>
      <c r="BQ234" s="13">
        <v>11</v>
      </c>
      <c r="BR234" s="13">
        <v>2</v>
      </c>
      <c r="BS234" s="13">
        <v>0</v>
      </c>
      <c r="BT234" s="13">
        <v>24</v>
      </c>
      <c r="BU234" s="13">
        <v>50</v>
      </c>
      <c r="BV234" s="13">
        <v>20</v>
      </c>
      <c r="BW234" s="13">
        <v>9</v>
      </c>
      <c r="BX234" s="13">
        <v>3</v>
      </c>
      <c r="BY234" s="13">
        <v>6</v>
      </c>
      <c r="BZ234" s="13">
        <v>10</v>
      </c>
      <c r="CA234" s="13">
        <v>0</v>
      </c>
      <c r="CB234" s="13">
        <v>0</v>
      </c>
      <c r="CC234" s="13">
        <v>0</v>
      </c>
      <c r="CD234" s="13">
        <v>0</v>
      </c>
      <c r="CE234" s="13">
        <v>0</v>
      </c>
      <c r="CF234" s="13">
        <v>0</v>
      </c>
      <c r="CG234" s="13">
        <v>36</v>
      </c>
      <c r="CH234" s="13">
        <v>10</v>
      </c>
      <c r="CI234" s="13">
        <v>0</v>
      </c>
      <c r="CJ234" s="13">
        <v>0</v>
      </c>
      <c r="CK234" s="13">
        <v>0</v>
      </c>
      <c r="CL234" s="13">
        <v>3</v>
      </c>
      <c r="CM234" s="13">
        <v>0</v>
      </c>
      <c r="CN234" s="13">
        <v>0</v>
      </c>
      <c r="CO234" s="13">
        <v>0</v>
      </c>
      <c r="CP234" s="13" t="s">
        <v>2189</v>
      </c>
      <c r="CQ234" s="13">
        <v>4</v>
      </c>
      <c r="CR234" s="13">
        <v>0</v>
      </c>
      <c r="CS234" s="13">
        <v>0</v>
      </c>
      <c r="CT234" s="13">
        <v>4</v>
      </c>
      <c r="CU234" s="13">
        <v>0</v>
      </c>
      <c r="CV234" s="13">
        <v>0</v>
      </c>
      <c r="CW234" s="13">
        <v>0</v>
      </c>
      <c r="CX234" s="13">
        <v>0</v>
      </c>
      <c r="CY234" s="13">
        <v>0</v>
      </c>
      <c r="CZ234" s="13">
        <v>16</v>
      </c>
      <c r="DA234" s="13">
        <v>14</v>
      </c>
      <c r="DB234" s="13">
        <v>0</v>
      </c>
      <c r="DC234" s="13">
        <v>2</v>
      </c>
      <c r="DD234" s="13">
        <v>0</v>
      </c>
      <c r="DE234" s="13">
        <v>0</v>
      </c>
      <c r="DF234" s="13">
        <v>0</v>
      </c>
      <c r="DG234" s="13">
        <v>0</v>
      </c>
      <c r="DH234" s="13">
        <v>1</v>
      </c>
      <c r="DI234" s="13">
        <v>1</v>
      </c>
      <c r="DJ234" s="13">
        <v>0</v>
      </c>
      <c r="DK234" s="13">
        <v>52</v>
      </c>
      <c r="DL234" s="13">
        <v>26</v>
      </c>
      <c r="DM234" s="13">
        <v>15</v>
      </c>
      <c r="DN234" s="13">
        <v>5</v>
      </c>
      <c r="DO234" s="13">
        <v>6</v>
      </c>
      <c r="DP234" s="13">
        <v>6</v>
      </c>
      <c r="DQ234" s="13">
        <v>3</v>
      </c>
      <c r="DR234" s="13">
        <v>3</v>
      </c>
      <c r="DS234" s="13">
        <v>8</v>
      </c>
      <c r="DT234" s="13">
        <v>8</v>
      </c>
      <c r="DU234" s="13">
        <v>0</v>
      </c>
      <c r="DV234" s="13">
        <v>0</v>
      </c>
      <c r="DW234" s="13">
        <v>0</v>
      </c>
      <c r="DX234" s="13">
        <v>0</v>
      </c>
      <c r="DY234" s="13">
        <v>0</v>
      </c>
      <c r="DZ234" s="13">
        <v>1008</v>
      </c>
      <c r="EA234" s="13">
        <v>264</v>
      </c>
      <c r="EB234" s="13">
        <v>5</v>
      </c>
      <c r="EC234" s="13">
        <v>17</v>
      </c>
      <c r="ED234" s="13">
        <v>309</v>
      </c>
      <c r="EE234" s="13">
        <v>9</v>
      </c>
      <c r="EF234" s="13">
        <v>107</v>
      </c>
      <c r="EG234" s="13">
        <v>114</v>
      </c>
      <c r="EH234" s="13">
        <v>3</v>
      </c>
      <c r="EI234" s="13">
        <v>1</v>
      </c>
      <c r="EJ234" s="13">
        <v>1</v>
      </c>
      <c r="EK234" s="13">
        <v>80</v>
      </c>
      <c r="EL234" s="13">
        <v>98</v>
      </c>
      <c r="EM234" t="s">
        <v>2393</v>
      </c>
      <c r="EN234" s="7" t="b">
        <f t="shared" si="6"/>
        <v>1</v>
      </c>
      <c r="EO234" s="7" t="b">
        <f t="shared" si="7"/>
        <v>0</v>
      </c>
    </row>
    <row r="235" spans="1:145" s="14" customFormat="1" ht="15" customHeight="1" x14ac:dyDescent="0.25">
      <c r="A235" s="9">
        <v>233</v>
      </c>
      <c r="B235" s="13">
        <v>202051689</v>
      </c>
      <c r="C235" s="20" t="s">
        <v>2190</v>
      </c>
      <c r="D235" s="13" t="s">
        <v>1463</v>
      </c>
      <c r="E235" s="13" t="s">
        <v>1580</v>
      </c>
      <c r="F235" s="13" t="s">
        <v>2191</v>
      </c>
      <c r="G235" s="13" t="s">
        <v>2192</v>
      </c>
      <c r="H235" s="13">
        <v>2022525</v>
      </c>
      <c r="I235" s="13" t="s">
        <v>2193</v>
      </c>
      <c r="J235" s="13">
        <v>577507088</v>
      </c>
      <c r="K235" s="13" t="s">
        <v>151</v>
      </c>
      <c r="L235" s="8" t="s">
        <v>152</v>
      </c>
      <c r="M235" s="13" t="s">
        <v>561</v>
      </c>
      <c r="N235" s="8" t="s">
        <v>185</v>
      </c>
      <c r="O235" s="13">
        <v>0</v>
      </c>
      <c r="P235" s="13" t="s">
        <v>2194</v>
      </c>
      <c r="Q235" s="13" t="s">
        <v>2195</v>
      </c>
      <c r="R235" s="13">
        <v>0</v>
      </c>
      <c r="S235" s="8" t="s">
        <v>158</v>
      </c>
      <c r="T235" s="13" t="s">
        <v>2196</v>
      </c>
      <c r="U235" s="13">
        <v>0</v>
      </c>
      <c r="V235" s="13">
        <v>0</v>
      </c>
      <c r="W235" s="13">
        <v>0</v>
      </c>
      <c r="X235" s="13">
        <v>0</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3">
        <v>0</v>
      </c>
      <c r="AO235" s="13">
        <v>0</v>
      </c>
      <c r="AP235" s="13">
        <v>0</v>
      </c>
      <c r="AQ235" s="13">
        <v>0</v>
      </c>
      <c r="AR235" s="13">
        <v>0</v>
      </c>
      <c r="AS235" s="13">
        <v>0</v>
      </c>
      <c r="AT235" s="13">
        <v>0</v>
      </c>
      <c r="AU235" s="13">
        <v>0</v>
      </c>
      <c r="AV235" s="13">
        <v>0</v>
      </c>
      <c r="AW235" s="13">
        <v>0</v>
      </c>
      <c r="AX235" s="13">
        <v>0</v>
      </c>
      <c r="AY235" s="13">
        <v>0</v>
      </c>
      <c r="AZ235" s="13">
        <v>0</v>
      </c>
      <c r="BA235" s="13">
        <v>0</v>
      </c>
      <c r="BB235" s="13">
        <v>0</v>
      </c>
      <c r="BC235" s="13">
        <v>0</v>
      </c>
      <c r="BD235" s="13">
        <v>0</v>
      </c>
      <c r="BE235" s="13">
        <v>0</v>
      </c>
      <c r="BF235" s="13">
        <v>0</v>
      </c>
      <c r="BG235" s="13">
        <v>0</v>
      </c>
      <c r="BH235" s="13">
        <v>0</v>
      </c>
      <c r="BI235" s="13">
        <v>0</v>
      </c>
      <c r="BJ235" s="13">
        <v>0</v>
      </c>
      <c r="BK235" s="13">
        <v>0</v>
      </c>
      <c r="BL235" s="13">
        <v>0</v>
      </c>
      <c r="BM235" s="13">
        <v>0</v>
      </c>
      <c r="BN235" s="13">
        <v>0</v>
      </c>
      <c r="BO235" s="13">
        <v>172</v>
      </c>
      <c r="BP235" s="13">
        <v>25</v>
      </c>
      <c r="BQ235" s="13">
        <v>20</v>
      </c>
      <c r="BR235" s="13">
        <v>0</v>
      </c>
      <c r="BS235" s="13">
        <v>0</v>
      </c>
      <c r="BT235" s="13">
        <v>2</v>
      </c>
      <c r="BU235" s="13">
        <v>0</v>
      </c>
      <c r="BV235" s="13">
        <v>12</v>
      </c>
      <c r="BW235" s="13">
        <v>12</v>
      </c>
      <c r="BX235" s="13">
        <v>5</v>
      </c>
      <c r="BY235" s="13">
        <v>7</v>
      </c>
      <c r="BZ235" s="13">
        <v>7</v>
      </c>
      <c r="CA235" s="13">
        <v>0</v>
      </c>
      <c r="CB235" s="13">
        <v>0</v>
      </c>
      <c r="CC235" s="13">
        <v>0</v>
      </c>
      <c r="CD235" s="13">
        <v>21</v>
      </c>
      <c r="CE235" s="13">
        <v>0</v>
      </c>
      <c r="CF235" s="13">
        <v>0</v>
      </c>
      <c r="CG235" s="13">
        <v>8</v>
      </c>
      <c r="CH235" s="13">
        <v>43</v>
      </c>
      <c r="CI235" s="13">
        <v>0</v>
      </c>
      <c r="CJ235" s="13">
        <v>12</v>
      </c>
      <c r="CK235" s="13">
        <v>0</v>
      </c>
      <c r="CL235" s="13">
        <v>0</v>
      </c>
      <c r="CM235" s="13">
        <v>0</v>
      </c>
      <c r="CN235" s="13">
        <v>4</v>
      </c>
      <c r="CO235" s="13">
        <v>0</v>
      </c>
      <c r="CP235" s="13">
        <v>0</v>
      </c>
      <c r="CQ235" s="13">
        <v>2</v>
      </c>
      <c r="CR235" s="13">
        <v>0</v>
      </c>
      <c r="CS235" s="13">
        <v>0</v>
      </c>
      <c r="CT235" s="13">
        <v>2</v>
      </c>
      <c r="CU235" s="13">
        <v>6</v>
      </c>
      <c r="CV235" s="13">
        <v>2</v>
      </c>
      <c r="CW235" s="13">
        <v>4</v>
      </c>
      <c r="CX235" s="13">
        <v>0</v>
      </c>
      <c r="CY235" s="13">
        <v>0</v>
      </c>
      <c r="CZ235" s="13">
        <v>2</v>
      </c>
      <c r="DA235" s="13">
        <v>4</v>
      </c>
      <c r="DB235" s="13">
        <v>2</v>
      </c>
      <c r="DC235" s="13">
        <v>2</v>
      </c>
      <c r="DD235" s="13">
        <v>0</v>
      </c>
      <c r="DE235" s="13">
        <v>0</v>
      </c>
      <c r="DF235" s="13">
        <v>0</v>
      </c>
      <c r="DG235" s="13">
        <v>0</v>
      </c>
      <c r="DH235" s="13">
        <v>29</v>
      </c>
      <c r="DI235" s="13">
        <v>2</v>
      </c>
      <c r="DJ235" s="13">
        <v>1</v>
      </c>
      <c r="DK235" s="13">
        <v>48</v>
      </c>
      <c r="DL235" s="13">
        <v>0</v>
      </c>
      <c r="DM235" s="13">
        <v>48</v>
      </c>
      <c r="DN235" s="13">
        <v>0</v>
      </c>
      <c r="DO235" s="13">
        <v>0</v>
      </c>
      <c r="DP235" s="13">
        <v>2</v>
      </c>
      <c r="DQ235" s="13">
        <v>2</v>
      </c>
      <c r="DR235" s="13">
        <v>0</v>
      </c>
      <c r="DS235" s="13">
        <v>8</v>
      </c>
      <c r="DT235" s="13">
        <v>15</v>
      </c>
      <c r="DU235" s="13">
        <v>0</v>
      </c>
      <c r="DV235" s="13">
        <v>0</v>
      </c>
      <c r="DW235" s="13">
        <v>0</v>
      </c>
      <c r="DX235" s="13">
        <v>2</v>
      </c>
      <c r="DY235" s="13">
        <v>0</v>
      </c>
      <c r="DZ235" s="13">
        <v>817</v>
      </c>
      <c r="EA235" s="13" t="s">
        <v>2197</v>
      </c>
      <c r="EB235" s="13">
        <v>4</v>
      </c>
      <c r="EC235" s="13">
        <v>15</v>
      </c>
      <c r="ED235" s="13">
        <v>176</v>
      </c>
      <c r="EE235" s="13">
        <v>0</v>
      </c>
      <c r="EF235" s="13">
        <v>76</v>
      </c>
      <c r="EG235" s="13">
        <v>68</v>
      </c>
      <c r="EH235" s="13">
        <v>1</v>
      </c>
      <c r="EI235" s="13">
        <v>7</v>
      </c>
      <c r="EJ235" s="13">
        <v>2</v>
      </c>
      <c r="EK235" s="13">
        <v>187</v>
      </c>
      <c r="EL235" s="13">
        <v>36</v>
      </c>
      <c r="EM235"/>
      <c r="EN235" s="7" t="b">
        <f t="shared" si="6"/>
        <v>1</v>
      </c>
      <c r="EO235" s="7" t="b">
        <f t="shared" si="7"/>
        <v>1</v>
      </c>
    </row>
    <row r="236" spans="1:145" s="14" customFormat="1" ht="15" customHeight="1" x14ac:dyDescent="0.25">
      <c r="A236" s="9">
        <v>234</v>
      </c>
      <c r="B236" s="13">
        <v>400153999</v>
      </c>
      <c r="C236" s="20" t="s">
        <v>2198</v>
      </c>
      <c r="D236" s="13" t="s">
        <v>1463</v>
      </c>
      <c r="E236" s="13" t="s">
        <v>2502</v>
      </c>
      <c r="F236" s="13" t="s">
        <v>2178</v>
      </c>
      <c r="G236" s="13" t="s">
        <v>2179</v>
      </c>
      <c r="H236" s="13" t="s">
        <v>2199</v>
      </c>
      <c r="I236" s="13" t="s">
        <v>2200</v>
      </c>
      <c r="J236" s="13" t="s">
        <v>2180</v>
      </c>
      <c r="K236" s="13" t="s">
        <v>151</v>
      </c>
      <c r="L236" s="8" t="s">
        <v>152</v>
      </c>
      <c r="M236" s="13" t="s">
        <v>1563</v>
      </c>
      <c r="N236" s="13" t="s">
        <v>169</v>
      </c>
      <c r="O236" s="13" t="s">
        <v>1709</v>
      </c>
      <c r="P236" s="13" t="s">
        <v>2201</v>
      </c>
      <c r="Q236" s="13" t="s">
        <v>2202</v>
      </c>
      <c r="R236" s="13">
        <v>0</v>
      </c>
      <c r="S236" s="8" t="s">
        <v>158</v>
      </c>
      <c r="T236" s="13" t="s">
        <v>2203</v>
      </c>
      <c r="U236" s="13">
        <v>0</v>
      </c>
      <c r="V236" s="13">
        <v>20</v>
      </c>
      <c r="W236" s="13">
        <v>6</v>
      </c>
      <c r="X236" s="13">
        <v>6</v>
      </c>
      <c r="Y236" s="13">
        <v>8</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3">
        <v>0</v>
      </c>
      <c r="AO236" s="13">
        <v>0</v>
      </c>
      <c r="AP236" s="13">
        <v>0</v>
      </c>
      <c r="AQ236" s="13">
        <v>0</v>
      </c>
      <c r="AR236" s="13">
        <v>0</v>
      </c>
      <c r="AS236" s="13">
        <v>0</v>
      </c>
      <c r="AT236" s="13">
        <v>0</v>
      </c>
      <c r="AU236" s="13">
        <v>0</v>
      </c>
      <c r="AV236" s="13">
        <v>0</v>
      </c>
      <c r="AW236" s="13">
        <v>0</v>
      </c>
      <c r="AX236" s="13">
        <v>0</v>
      </c>
      <c r="AY236" s="13">
        <v>0</v>
      </c>
      <c r="AZ236" s="13">
        <v>0</v>
      </c>
      <c r="BA236" s="13">
        <v>0</v>
      </c>
      <c r="BB236" s="13">
        <v>0</v>
      </c>
      <c r="BC236" s="13">
        <v>0</v>
      </c>
      <c r="BD236" s="13">
        <v>0</v>
      </c>
      <c r="BE236" s="13">
        <v>0</v>
      </c>
      <c r="BF236" s="13">
        <v>0</v>
      </c>
      <c r="BG236" s="13">
        <v>0</v>
      </c>
      <c r="BH236" s="13">
        <v>0</v>
      </c>
      <c r="BI236" s="13">
        <v>0</v>
      </c>
      <c r="BJ236" s="13">
        <v>0</v>
      </c>
      <c r="BK236" s="13">
        <v>0</v>
      </c>
      <c r="BL236" s="13">
        <v>0</v>
      </c>
      <c r="BM236" s="13">
        <v>0</v>
      </c>
      <c r="BN236" s="13">
        <v>0</v>
      </c>
      <c r="BO236" s="13">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3">
        <v>0</v>
      </c>
      <c r="CU236" s="13">
        <v>0</v>
      </c>
      <c r="CV236" s="13">
        <v>0</v>
      </c>
      <c r="CW236" s="13">
        <v>0</v>
      </c>
      <c r="CX236" s="13">
        <v>0</v>
      </c>
      <c r="CY236" s="13">
        <v>0</v>
      </c>
      <c r="CZ236" s="13">
        <v>0</v>
      </c>
      <c r="DA236" s="13">
        <v>0</v>
      </c>
      <c r="DB236" s="13">
        <v>0</v>
      </c>
      <c r="DC236" s="13">
        <v>0</v>
      </c>
      <c r="DD236" s="13">
        <v>0</v>
      </c>
      <c r="DE236" s="13">
        <v>0</v>
      </c>
      <c r="DF236" s="13">
        <v>0</v>
      </c>
      <c r="DG236" s="13">
        <v>0</v>
      </c>
      <c r="DH236" s="13">
        <v>0</v>
      </c>
      <c r="DI236" s="13">
        <v>0</v>
      </c>
      <c r="DJ236" s="13">
        <v>0</v>
      </c>
      <c r="DK236" s="13">
        <v>6</v>
      </c>
      <c r="DL236" s="13">
        <v>0</v>
      </c>
      <c r="DM236" s="13">
        <v>0</v>
      </c>
      <c r="DN236" s="13">
        <v>6</v>
      </c>
      <c r="DO236" s="13">
        <v>3</v>
      </c>
      <c r="DP236" s="13">
        <v>1</v>
      </c>
      <c r="DQ236" s="13">
        <v>0</v>
      </c>
      <c r="DR236" s="13">
        <v>1</v>
      </c>
      <c r="DS236" s="13">
        <v>1</v>
      </c>
      <c r="DT236" s="13">
        <v>0</v>
      </c>
      <c r="DU236" s="13">
        <v>0</v>
      </c>
      <c r="DV236" s="13">
        <v>0</v>
      </c>
      <c r="DW236" s="13">
        <v>0</v>
      </c>
      <c r="DX236" s="13">
        <v>0</v>
      </c>
      <c r="DY236" s="13">
        <v>0</v>
      </c>
      <c r="DZ236" s="13">
        <v>0</v>
      </c>
      <c r="EA236" s="13">
        <v>6</v>
      </c>
      <c r="EB236" s="13">
        <v>5</v>
      </c>
      <c r="EC236" s="13">
        <v>1</v>
      </c>
      <c r="ED236" s="13">
        <v>15</v>
      </c>
      <c r="EE236" s="13">
        <v>0</v>
      </c>
      <c r="EF236" s="13">
        <v>9</v>
      </c>
      <c r="EG236" s="13">
        <v>3</v>
      </c>
      <c r="EH236" s="13">
        <v>0</v>
      </c>
      <c r="EI236" s="13">
        <v>5</v>
      </c>
      <c r="EJ236" s="13">
        <v>0</v>
      </c>
      <c r="EK236" s="13">
        <v>5</v>
      </c>
      <c r="EL236" s="13">
        <v>3</v>
      </c>
      <c r="EM236"/>
      <c r="EN236" s="7" t="b">
        <f t="shared" si="6"/>
        <v>1</v>
      </c>
      <c r="EO236" s="7" t="b">
        <f t="shared" si="7"/>
        <v>1</v>
      </c>
    </row>
    <row r="237" spans="1:145" s="14" customFormat="1" ht="15" customHeight="1" x14ac:dyDescent="0.25">
      <c r="A237" s="9">
        <v>235</v>
      </c>
      <c r="B237" s="13">
        <v>202462708</v>
      </c>
      <c r="C237" s="20" t="s">
        <v>2082</v>
      </c>
      <c r="D237" s="13" t="s">
        <v>1463</v>
      </c>
      <c r="E237" s="13" t="s">
        <v>1580</v>
      </c>
      <c r="F237" s="13" t="s">
        <v>2083</v>
      </c>
      <c r="G237" s="13" t="s">
        <v>2084</v>
      </c>
      <c r="H237" s="13" t="s">
        <v>2085</v>
      </c>
      <c r="I237" s="13" t="s">
        <v>2086</v>
      </c>
      <c r="J237" s="13">
        <v>599225790</v>
      </c>
      <c r="K237" s="13" t="s">
        <v>151</v>
      </c>
      <c r="L237" s="8" t="s">
        <v>152</v>
      </c>
      <c r="M237" s="13" t="s">
        <v>2087</v>
      </c>
      <c r="N237" s="13" t="s">
        <v>169</v>
      </c>
      <c r="O237" s="13" t="s">
        <v>2088</v>
      </c>
      <c r="P237" s="13" t="s">
        <v>2089</v>
      </c>
      <c r="Q237" s="13" t="s">
        <v>2090</v>
      </c>
      <c r="R237" s="13" t="s">
        <v>2091</v>
      </c>
      <c r="S237" s="8" t="s">
        <v>158</v>
      </c>
      <c r="T237" s="13" t="s">
        <v>2092</v>
      </c>
      <c r="U237" s="13">
        <v>0</v>
      </c>
      <c r="V237" s="13">
        <v>0</v>
      </c>
      <c r="W237" s="13">
        <v>0</v>
      </c>
      <c r="X237" s="13">
        <v>0</v>
      </c>
      <c r="Y237" s="13">
        <v>0</v>
      </c>
      <c r="Z237" s="13">
        <v>0</v>
      </c>
      <c r="AA237" s="13">
        <v>0</v>
      </c>
      <c r="AB237" s="13">
        <v>0</v>
      </c>
      <c r="AC237" s="13">
        <v>0</v>
      </c>
      <c r="AD237" s="13">
        <v>0</v>
      </c>
      <c r="AE237" s="13">
        <v>0</v>
      </c>
      <c r="AF237" s="13">
        <v>0</v>
      </c>
      <c r="AG237" s="13">
        <v>0</v>
      </c>
      <c r="AH237" s="13">
        <v>0</v>
      </c>
      <c r="AI237" s="13">
        <v>0</v>
      </c>
      <c r="AJ237" s="13">
        <v>0</v>
      </c>
      <c r="AK237" s="13">
        <v>0</v>
      </c>
      <c r="AL237" s="13">
        <v>0</v>
      </c>
      <c r="AM237" s="13">
        <v>0</v>
      </c>
      <c r="AN237" s="13">
        <v>0</v>
      </c>
      <c r="AO237" s="13">
        <v>0</v>
      </c>
      <c r="AP237" s="13">
        <v>0</v>
      </c>
      <c r="AQ237" s="13">
        <v>0</v>
      </c>
      <c r="AR237" s="13">
        <v>0</v>
      </c>
      <c r="AS237" s="13">
        <v>0</v>
      </c>
      <c r="AT237" s="13">
        <v>0</v>
      </c>
      <c r="AU237" s="13">
        <v>0</v>
      </c>
      <c r="AV237" s="13">
        <v>0</v>
      </c>
      <c r="AW237" s="13">
        <v>0</v>
      </c>
      <c r="AX237" s="13">
        <v>0</v>
      </c>
      <c r="AY237" s="13">
        <v>0</v>
      </c>
      <c r="AZ237" s="13">
        <v>0</v>
      </c>
      <c r="BA237" s="13">
        <v>0</v>
      </c>
      <c r="BB237" s="13">
        <v>0</v>
      </c>
      <c r="BC237" s="13">
        <v>0</v>
      </c>
      <c r="BD237" s="13">
        <v>0</v>
      </c>
      <c r="BE237" s="13">
        <v>0</v>
      </c>
      <c r="BF237" s="13">
        <v>0</v>
      </c>
      <c r="BG237" s="13">
        <v>0</v>
      </c>
      <c r="BH237" s="13">
        <v>0</v>
      </c>
      <c r="BI237" s="13">
        <v>0</v>
      </c>
      <c r="BJ237" s="13">
        <v>0</v>
      </c>
      <c r="BK237" s="13">
        <v>0</v>
      </c>
      <c r="BL237" s="13">
        <v>0</v>
      </c>
      <c r="BM237" s="13">
        <v>0</v>
      </c>
      <c r="BN237" s="13">
        <v>0</v>
      </c>
      <c r="BO237" s="13">
        <v>8</v>
      </c>
      <c r="BP237" s="13">
        <v>8</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1</v>
      </c>
      <c r="CR237" s="13">
        <v>1</v>
      </c>
      <c r="CS237" s="13">
        <v>0</v>
      </c>
      <c r="CT237" s="13">
        <v>0</v>
      </c>
      <c r="CU237" s="13">
        <v>4</v>
      </c>
      <c r="CV237" s="13">
        <v>0</v>
      </c>
      <c r="CW237" s="13">
        <v>0</v>
      </c>
      <c r="CX237" s="13">
        <v>0</v>
      </c>
      <c r="CY237" s="13">
        <v>0</v>
      </c>
      <c r="CZ237" s="13">
        <v>0</v>
      </c>
      <c r="DA237" s="13">
        <v>0</v>
      </c>
      <c r="DB237" s="13">
        <v>0</v>
      </c>
      <c r="DC237" s="13">
        <v>0</v>
      </c>
      <c r="DD237" s="13">
        <v>0</v>
      </c>
      <c r="DE237" s="13">
        <v>0</v>
      </c>
      <c r="DF237" s="13">
        <v>0</v>
      </c>
      <c r="DG237" s="13">
        <v>0</v>
      </c>
      <c r="DH237" s="13">
        <v>0</v>
      </c>
      <c r="DI237" s="13">
        <v>0</v>
      </c>
      <c r="DJ237" s="13">
        <v>0</v>
      </c>
      <c r="DK237" s="13">
        <v>0</v>
      </c>
      <c r="DL237" s="13">
        <v>0</v>
      </c>
      <c r="DM237" s="13">
        <v>0</v>
      </c>
      <c r="DN237" s="13">
        <v>0</v>
      </c>
      <c r="DO237" s="13">
        <v>0</v>
      </c>
      <c r="DP237" s="13">
        <v>0</v>
      </c>
      <c r="DQ237" s="13">
        <v>0</v>
      </c>
      <c r="DR237" s="13">
        <v>0</v>
      </c>
      <c r="DS237" s="13">
        <v>4</v>
      </c>
      <c r="DT237" s="13">
        <v>2</v>
      </c>
      <c r="DU237" s="13">
        <v>0</v>
      </c>
      <c r="DV237" s="13">
        <v>0</v>
      </c>
      <c r="DW237" s="13">
        <v>0</v>
      </c>
      <c r="DX237" s="13">
        <v>0</v>
      </c>
      <c r="DY237" s="13">
        <v>0</v>
      </c>
      <c r="DZ237" s="13">
        <v>100</v>
      </c>
      <c r="EA237" s="13">
        <v>30</v>
      </c>
      <c r="EB237" s="13">
        <v>3</v>
      </c>
      <c r="EC237" s="13">
        <v>2</v>
      </c>
      <c r="ED237" s="13">
        <v>6</v>
      </c>
      <c r="EE237" s="13">
        <v>0</v>
      </c>
      <c r="EF237" s="13">
        <v>0</v>
      </c>
      <c r="EG237" s="13">
        <v>4</v>
      </c>
      <c r="EH237" s="13">
        <v>1</v>
      </c>
      <c r="EI237" s="13">
        <v>0</v>
      </c>
      <c r="EJ237" s="13">
        <v>0</v>
      </c>
      <c r="EK237" s="13">
        <v>12</v>
      </c>
      <c r="EL237" s="13">
        <v>2</v>
      </c>
      <c r="EM237"/>
      <c r="EN237" s="7" t="b">
        <f t="shared" si="6"/>
        <v>1</v>
      </c>
      <c r="EO237" s="7" t="b">
        <f t="shared" si="7"/>
        <v>1</v>
      </c>
    </row>
    <row r="238" spans="1:145" s="14" customFormat="1" ht="15" customHeight="1" x14ac:dyDescent="0.25">
      <c r="A238" s="9">
        <v>236</v>
      </c>
      <c r="B238" s="13">
        <v>202463752</v>
      </c>
      <c r="C238" s="20" t="s">
        <v>2204</v>
      </c>
      <c r="D238" s="13" t="s">
        <v>1463</v>
      </c>
      <c r="E238" s="13" t="s">
        <v>1580</v>
      </c>
      <c r="F238" s="13" t="s">
        <v>1953</v>
      </c>
      <c r="G238" s="13" t="s">
        <v>2205</v>
      </c>
      <c r="H238" s="13">
        <v>577400400</v>
      </c>
      <c r="I238" s="13" t="s">
        <v>2206</v>
      </c>
      <c r="J238" s="13">
        <v>577456785</v>
      </c>
      <c r="K238" s="13" t="s">
        <v>151</v>
      </c>
      <c r="L238" s="8" t="s">
        <v>152</v>
      </c>
      <c r="M238" s="13" t="s">
        <v>2207</v>
      </c>
      <c r="N238" s="13" t="s">
        <v>169</v>
      </c>
      <c r="O238" s="13" t="s">
        <v>73</v>
      </c>
      <c r="P238" s="13" t="s">
        <v>2208</v>
      </c>
      <c r="Q238" s="13" t="s">
        <v>2209</v>
      </c>
      <c r="R238" s="13">
        <v>0</v>
      </c>
      <c r="S238" s="8" t="s">
        <v>158</v>
      </c>
      <c r="T238" s="13" t="s">
        <v>2210</v>
      </c>
      <c r="U238" s="13">
        <v>0</v>
      </c>
      <c r="V238" s="13">
        <v>0</v>
      </c>
      <c r="W238" s="13">
        <v>0</v>
      </c>
      <c r="X238" s="13">
        <v>0</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3">
        <v>0</v>
      </c>
      <c r="AO238" s="13">
        <v>0</v>
      </c>
      <c r="AP238" s="13">
        <v>0</v>
      </c>
      <c r="AQ238" s="13">
        <v>0</v>
      </c>
      <c r="AR238" s="13">
        <v>0</v>
      </c>
      <c r="AS238" s="13">
        <v>0</v>
      </c>
      <c r="AT238" s="13">
        <v>0</v>
      </c>
      <c r="AU238" s="13">
        <v>0</v>
      </c>
      <c r="AV238" s="13">
        <v>0</v>
      </c>
      <c r="AW238" s="13">
        <v>0</v>
      </c>
      <c r="AX238" s="13">
        <v>0</v>
      </c>
      <c r="AY238" s="13">
        <v>0</v>
      </c>
      <c r="AZ238" s="13">
        <v>0</v>
      </c>
      <c r="BA238" s="13">
        <v>0</v>
      </c>
      <c r="BB238" s="13">
        <v>0</v>
      </c>
      <c r="BC238" s="13">
        <v>0</v>
      </c>
      <c r="BD238" s="13">
        <v>0</v>
      </c>
      <c r="BE238" s="13">
        <v>0</v>
      </c>
      <c r="BF238" s="13">
        <v>0</v>
      </c>
      <c r="BG238" s="13">
        <v>26</v>
      </c>
      <c r="BH238" s="13">
        <v>0</v>
      </c>
      <c r="BI238" s="13">
        <v>0</v>
      </c>
      <c r="BJ238" s="13">
        <v>0</v>
      </c>
      <c r="BK238" s="13">
        <v>0</v>
      </c>
      <c r="BL238" s="13">
        <v>0</v>
      </c>
      <c r="BM238" s="13">
        <v>0</v>
      </c>
      <c r="BN238" s="13">
        <v>0</v>
      </c>
      <c r="BO238" s="13">
        <v>29</v>
      </c>
      <c r="BP238" s="13">
        <v>22</v>
      </c>
      <c r="BQ238" s="13">
        <v>0</v>
      </c>
      <c r="BR238" s="13">
        <v>1</v>
      </c>
      <c r="BS238" s="13">
        <v>0</v>
      </c>
      <c r="BT238" s="13">
        <v>0</v>
      </c>
      <c r="BU238" s="13">
        <v>0</v>
      </c>
      <c r="BV238" s="13">
        <v>6</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2</v>
      </c>
      <c r="DL238" s="13">
        <v>0</v>
      </c>
      <c r="DM238" s="13">
        <v>2</v>
      </c>
      <c r="DN238" s="13">
        <v>0</v>
      </c>
      <c r="DO238" s="13">
        <v>0</v>
      </c>
      <c r="DP238" s="13">
        <v>0</v>
      </c>
      <c r="DQ238" s="13">
        <v>0</v>
      </c>
      <c r="DR238" s="13">
        <v>0</v>
      </c>
      <c r="DS238" s="13">
        <v>0</v>
      </c>
      <c r="DT238" s="13">
        <v>2</v>
      </c>
      <c r="DU238" s="13">
        <v>0</v>
      </c>
      <c r="DV238" s="13">
        <v>0</v>
      </c>
      <c r="DW238" s="13">
        <v>0</v>
      </c>
      <c r="DX238" s="13">
        <v>0</v>
      </c>
      <c r="DY238" s="13">
        <v>0</v>
      </c>
      <c r="DZ238" s="13">
        <v>0</v>
      </c>
      <c r="EA238" s="13">
        <v>59</v>
      </c>
      <c r="EB238" s="13">
        <v>0</v>
      </c>
      <c r="EC238" s="13">
        <v>0</v>
      </c>
      <c r="ED238" s="13">
        <v>41</v>
      </c>
      <c r="EE238" s="13">
        <v>0</v>
      </c>
      <c r="EF238" s="13">
        <v>0</v>
      </c>
      <c r="EG238" s="13">
        <v>20</v>
      </c>
      <c r="EH238" s="13">
        <v>1</v>
      </c>
      <c r="EI238" s="13">
        <v>0</v>
      </c>
      <c r="EJ238" s="13">
        <v>0</v>
      </c>
      <c r="EK238" s="13">
        <v>33</v>
      </c>
      <c r="EL238" s="13">
        <v>2</v>
      </c>
      <c r="EM238"/>
      <c r="EN238" s="7" t="b">
        <f t="shared" si="6"/>
        <v>1</v>
      </c>
      <c r="EO238" s="7" t="b">
        <f t="shared" si="7"/>
        <v>0</v>
      </c>
    </row>
    <row r="239" spans="1:145" s="14" customFormat="1" ht="15" customHeight="1" x14ac:dyDescent="0.25">
      <c r="A239" s="9">
        <v>237</v>
      </c>
      <c r="B239" s="13">
        <v>202905972</v>
      </c>
      <c r="C239" s="20" t="s">
        <v>2211</v>
      </c>
      <c r="D239" s="13" t="s">
        <v>1463</v>
      </c>
      <c r="E239" s="13" t="s">
        <v>1580</v>
      </c>
      <c r="F239" s="13" t="s">
        <v>2212</v>
      </c>
      <c r="G239" s="13" t="s">
        <v>2213</v>
      </c>
      <c r="H239" s="13" t="s">
        <v>2214</v>
      </c>
      <c r="I239" s="13" t="s">
        <v>2215</v>
      </c>
      <c r="J239" s="13" t="s">
        <v>2216</v>
      </c>
      <c r="K239" s="13" t="s">
        <v>151</v>
      </c>
      <c r="L239" s="8" t="s">
        <v>152</v>
      </c>
      <c r="M239" s="13" t="s">
        <v>2217</v>
      </c>
      <c r="N239" s="13" t="s">
        <v>169</v>
      </c>
      <c r="O239" s="13" t="s">
        <v>2218</v>
      </c>
      <c r="P239" s="13" t="s">
        <v>2219</v>
      </c>
      <c r="Q239" s="13" t="s">
        <v>2220</v>
      </c>
      <c r="R239" s="13">
        <v>0</v>
      </c>
      <c r="S239" s="8" t="s">
        <v>174</v>
      </c>
      <c r="T239" s="13" t="s">
        <v>2221</v>
      </c>
      <c r="U239" s="13">
        <v>0</v>
      </c>
      <c r="V239" s="13">
        <v>0</v>
      </c>
      <c r="W239" s="13">
        <v>0</v>
      </c>
      <c r="X239" s="13">
        <v>0</v>
      </c>
      <c r="Y239" s="13">
        <v>0</v>
      </c>
      <c r="Z239" s="13">
        <v>0</v>
      </c>
      <c r="AA239" s="13">
        <v>0</v>
      </c>
      <c r="AB239" s="13">
        <v>0</v>
      </c>
      <c r="AC239" s="13">
        <v>0</v>
      </c>
      <c r="AD239" s="13">
        <v>0</v>
      </c>
      <c r="AE239" s="13">
        <v>0</v>
      </c>
      <c r="AF239" s="13">
        <v>0</v>
      </c>
      <c r="AG239" s="13">
        <v>0</v>
      </c>
      <c r="AH239" s="13">
        <v>0</v>
      </c>
      <c r="AI239" s="13">
        <v>0</v>
      </c>
      <c r="AJ239" s="13">
        <v>0</v>
      </c>
      <c r="AK239" s="13">
        <v>0</v>
      </c>
      <c r="AL239" s="13">
        <v>0</v>
      </c>
      <c r="AM239" s="13">
        <v>0</v>
      </c>
      <c r="AN239" s="13">
        <v>0</v>
      </c>
      <c r="AO239" s="13">
        <v>0</v>
      </c>
      <c r="AP239" s="13">
        <v>0</v>
      </c>
      <c r="AQ239" s="13">
        <v>0</v>
      </c>
      <c r="AR239" s="13">
        <v>0</v>
      </c>
      <c r="AS239" s="13">
        <v>0</v>
      </c>
      <c r="AT239" s="13">
        <v>0</v>
      </c>
      <c r="AU239" s="13">
        <v>0</v>
      </c>
      <c r="AV239" s="13">
        <v>0</v>
      </c>
      <c r="AW239" s="13">
        <v>0</v>
      </c>
      <c r="AX239" s="13">
        <v>0</v>
      </c>
      <c r="AY239" s="13">
        <v>0</v>
      </c>
      <c r="AZ239" s="13">
        <v>0</v>
      </c>
      <c r="BA239" s="13">
        <v>0</v>
      </c>
      <c r="BB239" s="13">
        <v>0</v>
      </c>
      <c r="BC239" s="13">
        <v>0</v>
      </c>
      <c r="BD239" s="13">
        <v>0</v>
      </c>
      <c r="BE239" s="13">
        <v>0</v>
      </c>
      <c r="BF239" s="13">
        <v>0</v>
      </c>
      <c r="BG239" s="13">
        <v>0</v>
      </c>
      <c r="BH239" s="13">
        <v>0</v>
      </c>
      <c r="BI239" s="13">
        <v>0</v>
      </c>
      <c r="BJ239" s="13">
        <v>0</v>
      </c>
      <c r="BK239" s="13">
        <v>0</v>
      </c>
      <c r="BL239" s="13">
        <v>0</v>
      </c>
      <c r="BM239" s="13">
        <v>0</v>
      </c>
      <c r="BN239" s="13">
        <v>0</v>
      </c>
      <c r="BO239" s="13">
        <v>14</v>
      </c>
      <c r="BP239" s="13">
        <v>0</v>
      </c>
      <c r="BQ239" s="13">
        <v>0</v>
      </c>
      <c r="BR239" s="13">
        <v>0</v>
      </c>
      <c r="BS239" s="13">
        <v>0</v>
      </c>
      <c r="BT239" s="13">
        <v>8</v>
      </c>
      <c r="BU239" s="13">
        <v>0</v>
      </c>
      <c r="BV239" s="13">
        <v>2</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3">
        <v>0</v>
      </c>
      <c r="CQ239" s="13">
        <v>1</v>
      </c>
      <c r="CR239" s="13">
        <v>1</v>
      </c>
      <c r="CS239" s="13">
        <v>0</v>
      </c>
      <c r="CT239" s="13">
        <v>0</v>
      </c>
      <c r="CU239" s="13">
        <v>0</v>
      </c>
      <c r="CV239" s="13">
        <v>0</v>
      </c>
      <c r="CW239" s="13">
        <v>0</v>
      </c>
      <c r="CX239" s="13">
        <v>0</v>
      </c>
      <c r="CY239" s="13">
        <v>0</v>
      </c>
      <c r="CZ239" s="13">
        <v>0</v>
      </c>
      <c r="DA239" s="13">
        <v>0</v>
      </c>
      <c r="DB239" s="13">
        <v>0</v>
      </c>
      <c r="DC239" s="13">
        <v>0</v>
      </c>
      <c r="DD239" s="13">
        <v>0</v>
      </c>
      <c r="DE239" s="13">
        <v>0</v>
      </c>
      <c r="DF239" s="13">
        <v>3</v>
      </c>
      <c r="DG239" s="13">
        <v>0</v>
      </c>
      <c r="DH239" s="13">
        <v>0</v>
      </c>
      <c r="DI239" s="13">
        <v>0</v>
      </c>
      <c r="DJ239" s="13">
        <v>0</v>
      </c>
      <c r="DK239" s="13">
        <v>0</v>
      </c>
      <c r="DL239" s="13">
        <v>0</v>
      </c>
      <c r="DM239" s="13">
        <v>0</v>
      </c>
      <c r="DN239" s="13">
        <v>0</v>
      </c>
      <c r="DO239" s="13">
        <v>0</v>
      </c>
      <c r="DP239" s="13" t="s">
        <v>2222</v>
      </c>
      <c r="DQ239" s="13" t="s">
        <v>2223</v>
      </c>
      <c r="DR239" s="13">
        <v>0</v>
      </c>
      <c r="DS239" s="13" t="s">
        <v>2224</v>
      </c>
      <c r="DT239" s="13" t="s">
        <v>2225</v>
      </c>
      <c r="DU239" s="13">
        <v>0</v>
      </c>
      <c r="DV239" s="13">
        <v>0</v>
      </c>
      <c r="DW239" s="13">
        <v>0</v>
      </c>
      <c r="DX239" s="13">
        <v>0</v>
      </c>
      <c r="DY239" s="13">
        <v>0</v>
      </c>
      <c r="DZ239" s="13">
        <v>0</v>
      </c>
      <c r="EA239" s="13">
        <v>15</v>
      </c>
      <c r="EB239" s="13">
        <v>4</v>
      </c>
      <c r="EC239" s="13">
        <v>9</v>
      </c>
      <c r="ED239" s="13">
        <v>3</v>
      </c>
      <c r="EE239" s="13">
        <v>0</v>
      </c>
      <c r="EF239" s="13">
        <v>0</v>
      </c>
      <c r="EG239" s="13">
        <v>4</v>
      </c>
      <c r="EH239" s="13">
        <v>0</v>
      </c>
      <c r="EI239" s="13">
        <v>0</v>
      </c>
      <c r="EJ239" s="13">
        <v>0</v>
      </c>
      <c r="EK239" s="13">
        <v>8</v>
      </c>
      <c r="EL239" s="13">
        <v>3</v>
      </c>
      <c r="EM239"/>
      <c r="EN239" s="7" t="b">
        <f t="shared" si="6"/>
        <v>1</v>
      </c>
      <c r="EO239" s="7" t="b">
        <f t="shared" si="7"/>
        <v>1</v>
      </c>
    </row>
    <row r="240" spans="1:145" s="14" customFormat="1" ht="15" customHeight="1" x14ac:dyDescent="0.25">
      <c r="A240" s="9">
        <v>238</v>
      </c>
      <c r="B240" s="13">
        <v>206120730</v>
      </c>
      <c r="C240" s="20" t="s">
        <v>2226</v>
      </c>
      <c r="D240" s="13" t="s">
        <v>1463</v>
      </c>
      <c r="E240" s="13" t="s">
        <v>1570</v>
      </c>
      <c r="F240" s="13" t="s">
        <v>2227</v>
      </c>
      <c r="G240" s="13" t="s">
        <v>2228</v>
      </c>
      <c r="H240" s="13" t="s">
        <v>2229</v>
      </c>
      <c r="I240" s="13" t="s">
        <v>2230</v>
      </c>
      <c r="J240" s="13" t="s">
        <v>2231</v>
      </c>
      <c r="K240" s="13" t="s">
        <v>151</v>
      </c>
      <c r="L240" s="8" t="s">
        <v>152</v>
      </c>
      <c r="M240" s="13" t="s">
        <v>2226</v>
      </c>
      <c r="N240" s="13" t="s">
        <v>169</v>
      </c>
      <c r="O240" s="13" t="e">
        <v>#N/A</v>
      </c>
      <c r="P240" s="13" t="s">
        <v>2232</v>
      </c>
      <c r="Q240" s="13" t="s">
        <v>2233</v>
      </c>
      <c r="R240" s="13">
        <v>0</v>
      </c>
      <c r="S240" s="8" t="s">
        <v>158</v>
      </c>
      <c r="T240" s="13" t="s">
        <v>2234</v>
      </c>
      <c r="U240" s="13">
        <v>0</v>
      </c>
      <c r="V240" s="13">
        <v>0</v>
      </c>
      <c r="W240" s="13">
        <v>0</v>
      </c>
      <c r="X240" s="13">
        <v>0</v>
      </c>
      <c r="Y240" s="13">
        <v>0</v>
      </c>
      <c r="Z240" s="13">
        <v>2</v>
      </c>
      <c r="AA240" s="13">
        <v>0</v>
      </c>
      <c r="AB240" s="13">
        <v>0</v>
      </c>
      <c r="AC240" s="13">
        <v>0</v>
      </c>
      <c r="AD240" s="13">
        <v>0</v>
      </c>
      <c r="AE240" s="13">
        <v>0</v>
      </c>
      <c r="AF240" s="13">
        <v>0</v>
      </c>
      <c r="AG240" s="13" t="e">
        <v>#N/A</v>
      </c>
      <c r="AH240" s="13" t="e">
        <v>#N/A</v>
      </c>
      <c r="AI240" s="13" t="e">
        <v>#N/A</v>
      </c>
      <c r="AJ240" s="13" t="e">
        <v>#N/A</v>
      </c>
      <c r="AK240" s="13" t="e">
        <v>#N/A</v>
      </c>
      <c r="AL240" s="13">
        <v>0</v>
      </c>
      <c r="AM240" s="13" t="e">
        <v>#N/A</v>
      </c>
      <c r="AN240" s="13" t="e">
        <v>#N/A</v>
      </c>
      <c r="AO240" s="13">
        <v>0</v>
      </c>
      <c r="AP240" s="13">
        <v>0</v>
      </c>
      <c r="AQ240" s="13">
        <v>0</v>
      </c>
      <c r="AR240" s="13">
        <v>0</v>
      </c>
      <c r="AS240" s="13" t="e">
        <v>#N/A</v>
      </c>
      <c r="AT240" s="13">
        <v>0</v>
      </c>
      <c r="AU240" s="13">
        <v>0</v>
      </c>
      <c r="AV240" s="13">
        <v>0</v>
      </c>
      <c r="AW240" s="13" t="e">
        <v>#N/A</v>
      </c>
      <c r="AX240" s="13">
        <v>0</v>
      </c>
      <c r="AY240" s="13" t="e">
        <v>#N/A</v>
      </c>
      <c r="AZ240" s="13" t="e">
        <v>#N/A</v>
      </c>
      <c r="BA240" s="13" t="e">
        <v>#N/A</v>
      </c>
      <c r="BB240" s="13">
        <v>0</v>
      </c>
      <c r="BC240" s="13">
        <v>0</v>
      </c>
      <c r="BD240" s="13">
        <v>0</v>
      </c>
      <c r="BE240" s="13">
        <v>0</v>
      </c>
      <c r="BF240" s="13" t="e">
        <v>#N/A</v>
      </c>
      <c r="BG240" s="13" t="e">
        <v>#N/A</v>
      </c>
      <c r="BH240" s="13">
        <v>0</v>
      </c>
      <c r="BI240" s="13">
        <v>0</v>
      </c>
      <c r="BJ240" s="13">
        <v>0</v>
      </c>
      <c r="BK240" s="13" t="e">
        <v>#N/A</v>
      </c>
      <c r="BL240" s="13" t="e">
        <v>#N/A</v>
      </c>
      <c r="BM240" s="13">
        <v>0</v>
      </c>
      <c r="BN240" s="13">
        <v>0</v>
      </c>
      <c r="BO240" s="13">
        <v>28</v>
      </c>
      <c r="BP240" s="13" t="e">
        <v>#N/A</v>
      </c>
      <c r="BQ240" s="13" t="e">
        <v>#N/A</v>
      </c>
      <c r="BR240" s="13" t="e">
        <v>#N/A</v>
      </c>
      <c r="BS240" s="13" t="e">
        <v>#N/A</v>
      </c>
      <c r="BT240" s="13" t="e">
        <v>#N/A</v>
      </c>
      <c r="BU240" s="13" t="e">
        <v>#N/A</v>
      </c>
      <c r="BV240" s="13">
        <v>3</v>
      </c>
      <c r="BW240" s="13" t="e">
        <v>#N/A</v>
      </c>
      <c r="BX240" s="13" t="e">
        <v>#N/A</v>
      </c>
      <c r="BY240" s="13">
        <v>0</v>
      </c>
      <c r="BZ240" s="13">
        <v>2</v>
      </c>
      <c r="CA240" s="13">
        <v>0</v>
      </c>
      <c r="CB240" s="13">
        <v>0</v>
      </c>
      <c r="CC240" s="13">
        <v>2</v>
      </c>
      <c r="CD240" s="13">
        <v>0</v>
      </c>
      <c r="CE240" s="13">
        <v>0</v>
      </c>
      <c r="CF240" s="13">
        <v>0</v>
      </c>
      <c r="CG240" s="13">
        <v>0</v>
      </c>
      <c r="CH240" s="13">
        <v>0</v>
      </c>
      <c r="CI240" s="13">
        <v>0</v>
      </c>
      <c r="CJ240" s="13" t="e">
        <v>#N/A</v>
      </c>
      <c r="CK240" s="13">
        <v>0</v>
      </c>
      <c r="CL240" s="13">
        <v>0</v>
      </c>
      <c r="CM240" s="13">
        <v>0</v>
      </c>
      <c r="CN240" s="13" t="e">
        <v>#N/A</v>
      </c>
      <c r="CO240" s="13" t="e">
        <v>#N/A</v>
      </c>
      <c r="CP240" s="13">
        <v>0</v>
      </c>
      <c r="CQ240" s="13" t="e">
        <v>#N/A</v>
      </c>
      <c r="CR240" s="13">
        <v>0</v>
      </c>
      <c r="CS240" s="13">
        <v>0</v>
      </c>
      <c r="CT240" s="13">
        <v>1</v>
      </c>
      <c r="CU240" s="13">
        <v>4</v>
      </c>
      <c r="CV240" s="13">
        <v>0</v>
      </c>
      <c r="CW240" s="13">
        <v>2</v>
      </c>
      <c r="CX240" s="13">
        <v>0</v>
      </c>
      <c r="CY240" s="13">
        <v>2</v>
      </c>
      <c r="CZ240" s="13" t="e">
        <v>#N/A</v>
      </c>
      <c r="DA240" s="13">
        <v>0</v>
      </c>
      <c r="DB240" s="13" t="e">
        <v>#N/A</v>
      </c>
      <c r="DC240" s="13">
        <v>0</v>
      </c>
      <c r="DD240" s="13">
        <v>0</v>
      </c>
      <c r="DE240" s="13">
        <v>0</v>
      </c>
      <c r="DF240" s="13">
        <v>0</v>
      </c>
      <c r="DG240" s="13" t="s">
        <v>2235</v>
      </c>
      <c r="DH240" s="13">
        <v>0</v>
      </c>
      <c r="DI240" s="13" t="e">
        <v>#N/A</v>
      </c>
      <c r="DJ240" s="13" t="e">
        <v>#N/A</v>
      </c>
      <c r="DK240" s="13">
        <v>2</v>
      </c>
      <c r="DL240" s="13">
        <v>2</v>
      </c>
      <c r="DM240" s="13">
        <v>0</v>
      </c>
      <c r="DN240" s="13">
        <v>0</v>
      </c>
      <c r="DO240" s="13">
        <v>0</v>
      </c>
      <c r="DP240" s="13">
        <v>1</v>
      </c>
      <c r="DQ240" s="13">
        <v>1</v>
      </c>
      <c r="DR240" s="13" t="e">
        <v>#N/A</v>
      </c>
      <c r="DS240" s="13">
        <v>1</v>
      </c>
      <c r="DT240" s="13">
        <v>2</v>
      </c>
      <c r="DU240" s="13">
        <v>0</v>
      </c>
      <c r="DV240" s="13">
        <v>0</v>
      </c>
      <c r="DW240" s="13">
        <v>0</v>
      </c>
      <c r="DX240" s="13">
        <v>0</v>
      </c>
      <c r="DY240" s="13">
        <v>0</v>
      </c>
      <c r="DZ240" s="13" t="e">
        <v>#N/A</v>
      </c>
      <c r="EA240" s="13">
        <v>66</v>
      </c>
      <c r="EB240" s="13">
        <v>3</v>
      </c>
      <c r="EC240" s="13">
        <v>1</v>
      </c>
      <c r="ED240" s="13">
        <v>32</v>
      </c>
      <c r="EE240" s="13">
        <v>0</v>
      </c>
      <c r="EF240" s="13">
        <v>0</v>
      </c>
      <c r="EG240" s="13">
        <v>12</v>
      </c>
      <c r="EH240" s="13">
        <v>1</v>
      </c>
      <c r="EI240" s="13">
        <v>0</v>
      </c>
      <c r="EJ240" s="13">
        <v>0</v>
      </c>
      <c r="EK240" s="13">
        <v>27</v>
      </c>
      <c r="EL240" s="13">
        <v>4</v>
      </c>
      <c r="EM240"/>
      <c r="EN240" s="7" t="b">
        <f t="shared" si="6"/>
        <v>1</v>
      </c>
      <c r="EO240" s="7" t="e">
        <f t="shared" si="7"/>
        <v>#N/A</v>
      </c>
    </row>
    <row r="241" spans="1:145" s="14" customFormat="1" ht="15" customHeight="1" x14ac:dyDescent="0.25">
      <c r="A241" s="9">
        <v>239</v>
      </c>
      <c r="B241" s="13">
        <v>212002580</v>
      </c>
      <c r="C241" s="20" t="s">
        <v>2236</v>
      </c>
      <c r="D241" s="13" t="s">
        <v>1463</v>
      </c>
      <c r="E241" s="13" t="s">
        <v>1535</v>
      </c>
      <c r="F241" s="13" t="s">
        <v>2237</v>
      </c>
      <c r="G241" s="13" t="s">
        <v>2238</v>
      </c>
      <c r="H241" s="13" t="s">
        <v>2239</v>
      </c>
      <c r="I241" s="13" t="s">
        <v>2240</v>
      </c>
      <c r="J241" s="13">
        <v>514611144</v>
      </c>
      <c r="K241" s="13" t="s">
        <v>151</v>
      </c>
      <c r="L241" s="8" t="s">
        <v>152</v>
      </c>
      <c r="M241" s="13" t="s">
        <v>2241</v>
      </c>
      <c r="N241" s="13" t="s">
        <v>169</v>
      </c>
      <c r="O241" s="13" t="s">
        <v>2242</v>
      </c>
      <c r="P241" s="13" t="s">
        <v>2243</v>
      </c>
      <c r="Q241" s="13" t="s">
        <v>2244</v>
      </c>
      <c r="R241" s="13" t="s">
        <v>173</v>
      </c>
      <c r="S241" s="8" t="s">
        <v>158</v>
      </c>
      <c r="T241" s="13" t="s">
        <v>1167</v>
      </c>
      <c r="U241" s="13">
        <v>0</v>
      </c>
      <c r="V241" s="13">
        <v>0</v>
      </c>
      <c r="W241" s="13">
        <v>0</v>
      </c>
      <c r="X241" s="13">
        <v>0</v>
      </c>
      <c r="Y241" s="13">
        <v>0</v>
      </c>
      <c r="Z241" s="13">
        <v>0</v>
      </c>
      <c r="AA241" s="13">
        <v>0</v>
      </c>
      <c r="AB241" s="13">
        <v>0</v>
      </c>
      <c r="AC241" s="13">
        <v>0</v>
      </c>
      <c r="AD241" s="13">
        <v>0</v>
      </c>
      <c r="AE241" s="13">
        <v>0</v>
      </c>
      <c r="AF241" s="13">
        <v>0</v>
      </c>
      <c r="AG241" s="13">
        <v>0</v>
      </c>
      <c r="AH241" s="13">
        <v>0</v>
      </c>
      <c r="AI241" s="13">
        <v>0</v>
      </c>
      <c r="AJ241" s="13">
        <v>0</v>
      </c>
      <c r="AK241" s="13">
        <v>0</v>
      </c>
      <c r="AL241" s="13">
        <v>0</v>
      </c>
      <c r="AM241" s="13">
        <v>0</v>
      </c>
      <c r="AN241" s="13">
        <v>0</v>
      </c>
      <c r="AO241" s="13">
        <v>0</v>
      </c>
      <c r="AP241" s="13">
        <v>0</v>
      </c>
      <c r="AQ241" s="13">
        <v>0</v>
      </c>
      <c r="AR241" s="13">
        <v>0</v>
      </c>
      <c r="AS241" s="13">
        <v>0</v>
      </c>
      <c r="AT241" s="13">
        <v>0</v>
      </c>
      <c r="AU241" s="13">
        <v>0</v>
      </c>
      <c r="AV241" s="13">
        <v>0</v>
      </c>
      <c r="AW241" s="13">
        <v>0</v>
      </c>
      <c r="AX241" s="13">
        <v>0</v>
      </c>
      <c r="AY241" s="13">
        <v>0</v>
      </c>
      <c r="AZ241" s="13">
        <v>0</v>
      </c>
      <c r="BA241" s="13">
        <v>0</v>
      </c>
      <c r="BB241" s="13">
        <v>0</v>
      </c>
      <c r="BC241" s="13">
        <v>0</v>
      </c>
      <c r="BD241" s="13">
        <v>0</v>
      </c>
      <c r="BE241" s="13">
        <v>0</v>
      </c>
      <c r="BF241" s="13">
        <v>0</v>
      </c>
      <c r="BG241" s="13">
        <v>0</v>
      </c>
      <c r="BH241" s="13">
        <v>0</v>
      </c>
      <c r="BI241" s="13">
        <v>0</v>
      </c>
      <c r="BJ241" s="13">
        <v>0</v>
      </c>
      <c r="BK241" s="13">
        <v>0</v>
      </c>
      <c r="BL241" s="13">
        <v>0</v>
      </c>
      <c r="BM241" s="13">
        <v>0</v>
      </c>
      <c r="BN241" s="13">
        <v>0</v>
      </c>
      <c r="BO241" s="13">
        <v>8</v>
      </c>
      <c r="BP241" s="13">
        <v>0</v>
      </c>
      <c r="BQ241" s="13">
        <v>1</v>
      </c>
      <c r="BR241" s="13">
        <v>0</v>
      </c>
      <c r="BS241" s="13">
        <v>0</v>
      </c>
      <c r="BT241" s="13">
        <v>7</v>
      </c>
      <c r="BU241" s="13">
        <v>0</v>
      </c>
      <c r="BV241" s="13">
        <v>0</v>
      </c>
      <c r="BW241" s="13">
        <v>0</v>
      </c>
      <c r="BX241" s="13">
        <v>0</v>
      </c>
      <c r="BY241" s="13">
        <v>0</v>
      </c>
      <c r="BZ241" s="13">
        <v>0</v>
      </c>
      <c r="CA241" s="13">
        <v>0</v>
      </c>
      <c r="CB241" s="13">
        <v>0</v>
      </c>
      <c r="CC241" s="13">
        <v>0</v>
      </c>
      <c r="CD241" s="13">
        <v>0</v>
      </c>
      <c r="CE241" s="13">
        <v>0</v>
      </c>
      <c r="CF241" s="13">
        <v>0</v>
      </c>
      <c r="CG241" s="13">
        <v>0</v>
      </c>
      <c r="CH241" s="13">
        <v>0</v>
      </c>
      <c r="CI241" s="13">
        <v>0</v>
      </c>
      <c r="CJ241" s="13">
        <v>0</v>
      </c>
      <c r="CK241" s="13">
        <v>0</v>
      </c>
      <c r="CL241" s="13">
        <v>0</v>
      </c>
      <c r="CM241" s="13">
        <v>0</v>
      </c>
      <c r="CN241" s="13">
        <v>0</v>
      </c>
      <c r="CO241" s="13">
        <v>0</v>
      </c>
      <c r="CP241" s="13">
        <v>0</v>
      </c>
      <c r="CQ241" s="13">
        <v>0</v>
      </c>
      <c r="CR241" s="13">
        <v>0</v>
      </c>
      <c r="CS241" s="13">
        <v>0</v>
      </c>
      <c r="CT241" s="13">
        <v>0</v>
      </c>
      <c r="CU241" s="13">
        <v>0</v>
      </c>
      <c r="CV241" s="13">
        <v>0</v>
      </c>
      <c r="CW241" s="13">
        <v>0</v>
      </c>
      <c r="CX241" s="13">
        <v>0</v>
      </c>
      <c r="CY241" s="13">
        <v>0</v>
      </c>
      <c r="CZ241" s="13">
        <v>0</v>
      </c>
      <c r="DA241" s="13">
        <v>0</v>
      </c>
      <c r="DB241" s="13">
        <v>0</v>
      </c>
      <c r="DC241" s="13">
        <v>0</v>
      </c>
      <c r="DD241" s="13">
        <v>0</v>
      </c>
      <c r="DE241" s="13">
        <v>0</v>
      </c>
      <c r="DF241" s="13">
        <v>0</v>
      </c>
      <c r="DG241" s="13">
        <v>0</v>
      </c>
      <c r="DH241" s="13">
        <v>0</v>
      </c>
      <c r="DI241" s="13">
        <v>0</v>
      </c>
      <c r="DJ241" s="13">
        <v>0</v>
      </c>
      <c r="DK241" s="13">
        <v>0</v>
      </c>
      <c r="DL241" s="13">
        <v>0</v>
      </c>
      <c r="DM241" s="13">
        <v>0</v>
      </c>
      <c r="DN241" s="13">
        <v>0</v>
      </c>
      <c r="DO241" s="13">
        <v>0</v>
      </c>
      <c r="DP241" s="13">
        <v>0</v>
      </c>
      <c r="DQ241" s="13">
        <v>0</v>
      </c>
      <c r="DR241" s="13">
        <v>0</v>
      </c>
      <c r="DS241" s="13">
        <v>0</v>
      </c>
      <c r="DT241" s="13">
        <v>1</v>
      </c>
      <c r="DU241" s="13">
        <v>0</v>
      </c>
      <c r="DV241" s="13">
        <v>0</v>
      </c>
      <c r="DW241" s="13">
        <v>0</v>
      </c>
      <c r="DX241" s="13">
        <v>0</v>
      </c>
      <c r="DY241" s="13">
        <v>0</v>
      </c>
      <c r="DZ241" s="13">
        <v>0</v>
      </c>
      <c r="EA241" s="13">
        <v>2</v>
      </c>
      <c r="EB241" s="13">
        <v>0</v>
      </c>
      <c r="EC241" s="13">
        <v>0</v>
      </c>
      <c r="ED241" s="13">
        <v>3</v>
      </c>
      <c r="EE241" s="13">
        <v>0</v>
      </c>
      <c r="EF241" s="13">
        <v>0</v>
      </c>
      <c r="EG241" s="13">
        <v>1</v>
      </c>
      <c r="EH241" s="13">
        <v>0</v>
      </c>
      <c r="EI241" s="13">
        <v>0</v>
      </c>
      <c r="EJ241" s="13">
        <v>1</v>
      </c>
      <c r="EK241" s="13">
        <v>2</v>
      </c>
      <c r="EL241" s="13">
        <v>1</v>
      </c>
      <c r="EM241"/>
      <c r="EN241" s="7" t="b">
        <f t="shared" si="6"/>
        <v>1</v>
      </c>
      <c r="EO241" s="7" t="b">
        <f t="shared" si="7"/>
        <v>1</v>
      </c>
    </row>
    <row r="242" spans="1:145" s="14" customFormat="1" ht="15" customHeight="1" x14ac:dyDescent="0.25">
      <c r="A242" s="9">
        <v>240</v>
      </c>
      <c r="B242" s="13">
        <v>404866123</v>
      </c>
      <c r="C242" s="20" t="s">
        <v>2245</v>
      </c>
      <c r="D242" s="13" t="s">
        <v>1463</v>
      </c>
      <c r="E242" s="13" t="s">
        <v>1535</v>
      </c>
      <c r="F242" s="13" t="s">
        <v>2413</v>
      </c>
      <c r="G242" s="13" t="s">
        <v>2246</v>
      </c>
      <c r="H242" s="13">
        <v>2227523</v>
      </c>
      <c r="I242" s="13" t="s">
        <v>2247</v>
      </c>
      <c r="J242" s="13">
        <v>577235363</v>
      </c>
      <c r="K242" s="13" t="s">
        <v>151</v>
      </c>
      <c r="L242" s="8" t="s">
        <v>152</v>
      </c>
      <c r="M242" s="13" t="s">
        <v>2248</v>
      </c>
      <c r="N242" s="8" t="s">
        <v>185</v>
      </c>
      <c r="O242" s="13">
        <v>0</v>
      </c>
      <c r="P242" s="13" t="s">
        <v>2249</v>
      </c>
      <c r="Q242" s="13" t="s">
        <v>2250</v>
      </c>
      <c r="R242" s="13">
        <v>0</v>
      </c>
      <c r="S242" s="8" t="s">
        <v>158</v>
      </c>
      <c r="T242" s="13" t="s">
        <v>2251</v>
      </c>
      <c r="U242" s="13">
        <v>0</v>
      </c>
      <c r="V242" s="13">
        <v>0</v>
      </c>
      <c r="W242" s="13">
        <v>0</v>
      </c>
      <c r="X242" s="13">
        <v>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3">
        <v>0</v>
      </c>
      <c r="AO242" s="13">
        <v>0</v>
      </c>
      <c r="AP242" s="13">
        <v>0</v>
      </c>
      <c r="AQ242" s="13">
        <v>0</v>
      </c>
      <c r="AR242" s="13">
        <v>0</v>
      </c>
      <c r="AS242" s="13">
        <v>0</v>
      </c>
      <c r="AT242" s="13">
        <v>0</v>
      </c>
      <c r="AU242" s="13">
        <v>0</v>
      </c>
      <c r="AV242" s="13">
        <v>0</v>
      </c>
      <c r="AW242" s="13">
        <v>0</v>
      </c>
      <c r="AX242" s="13">
        <v>0</v>
      </c>
      <c r="AY242" s="13">
        <v>0</v>
      </c>
      <c r="AZ242" s="13">
        <v>0</v>
      </c>
      <c r="BA242" s="13">
        <v>0</v>
      </c>
      <c r="BB242" s="13">
        <v>0</v>
      </c>
      <c r="BC242" s="13">
        <v>0</v>
      </c>
      <c r="BD242" s="13">
        <v>0</v>
      </c>
      <c r="BE242" s="13">
        <v>0</v>
      </c>
      <c r="BF242" s="13">
        <v>0</v>
      </c>
      <c r="BG242" s="13">
        <v>0</v>
      </c>
      <c r="BH242" s="13">
        <v>0</v>
      </c>
      <c r="BI242" s="13">
        <v>0</v>
      </c>
      <c r="BJ242" s="13">
        <v>0</v>
      </c>
      <c r="BK242" s="13">
        <v>0</v>
      </c>
      <c r="BL242" s="13">
        <v>0</v>
      </c>
      <c r="BM242" s="13">
        <v>0</v>
      </c>
      <c r="BN242" s="13">
        <v>0</v>
      </c>
      <c r="BO242" s="13">
        <v>185</v>
      </c>
      <c r="BP242" s="13">
        <v>10</v>
      </c>
      <c r="BQ242" s="13" t="s">
        <v>2252</v>
      </c>
      <c r="BR242" s="13">
        <v>0</v>
      </c>
      <c r="BS242" s="13">
        <v>0</v>
      </c>
      <c r="BT242" s="13">
        <v>4</v>
      </c>
      <c r="BU242" s="13">
        <v>0</v>
      </c>
      <c r="BV242" s="13">
        <v>17</v>
      </c>
      <c r="BW242" s="13">
        <v>8</v>
      </c>
      <c r="BX242" s="13">
        <v>2</v>
      </c>
      <c r="BY242" s="13">
        <v>6</v>
      </c>
      <c r="BZ242" s="13">
        <v>4</v>
      </c>
      <c r="CA242" s="13">
        <v>0</v>
      </c>
      <c r="CB242" s="13">
        <v>4</v>
      </c>
      <c r="CC242" s="13">
        <v>0</v>
      </c>
      <c r="CD242" s="13">
        <v>14</v>
      </c>
      <c r="CE242" s="13">
        <v>0</v>
      </c>
      <c r="CF242" s="13">
        <v>0</v>
      </c>
      <c r="CG242" s="13">
        <v>10</v>
      </c>
      <c r="CH242" s="13">
        <v>4</v>
      </c>
      <c r="CI242" s="13">
        <v>0</v>
      </c>
      <c r="CJ242" s="13">
        <v>1</v>
      </c>
      <c r="CK242" s="13">
        <v>0</v>
      </c>
      <c r="CL242" s="13">
        <v>6</v>
      </c>
      <c r="CM242" s="13">
        <v>0</v>
      </c>
      <c r="CN242" s="13">
        <v>0</v>
      </c>
      <c r="CO242" s="13">
        <v>0</v>
      </c>
      <c r="CP242" s="13">
        <v>4</v>
      </c>
      <c r="CQ242" s="13">
        <v>4</v>
      </c>
      <c r="CR242" s="13">
        <v>2</v>
      </c>
      <c r="CS242" s="13">
        <v>0</v>
      </c>
      <c r="CT242" s="13">
        <v>0</v>
      </c>
      <c r="CU242" s="13">
        <v>5</v>
      </c>
      <c r="CV242" s="13">
        <v>0</v>
      </c>
      <c r="CW242" s="13">
        <v>6</v>
      </c>
      <c r="CX242" s="13">
        <v>28</v>
      </c>
      <c r="CY242" s="13">
        <v>0</v>
      </c>
      <c r="CZ242" s="13">
        <v>0</v>
      </c>
      <c r="DA242" s="13">
        <v>4</v>
      </c>
      <c r="DB242" s="13">
        <v>0</v>
      </c>
      <c r="DC242" s="13">
        <v>0</v>
      </c>
      <c r="DD242" s="13">
        <v>0</v>
      </c>
      <c r="DE242" s="13">
        <v>0</v>
      </c>
      <c r="DF242" s="13" t="s">
        <v>2253</v>
      </c>
      <c r="DG242" s="13">
        <v>0</v>
      </c>
      <c r="DH242" s="13">
        <v>1</v>
      </c>
      <c r="DI242" s="13">
        <v>1</v>
      </c>
      <c r="DJ242" s="13">
        <v>1</v>
      </c>
      <c r="DK242" s="13">
        <v>14</v>
      </c>
      <c r="DL242" s="13">
        <v>0</v>
      </c>
      <c r="DM242" s="13">
        <v>6</v>
      </c>
      <c r="DN242" s="13">
        <v>0</v>
      </c>
      <c r="DO242" s="13">
        <v>0</v>
      </c>
      <c r="DP242" s="13">
        <v>2</v>
      </c>
      <c r="DQ242" s="13">
        <v>1</v>
      </c>
      <c r="DR242" s="13">
        <v>1</v>
      </c>
      <c r="DS242" s="13">
        <v>3</v>
      </c>
      <c r="DT242" s="13">
        <v>7</v>
      </c>
      <c r="DU242" s="13">
        <v>0</v>
      </c>
      <c r="DV242" s="13">
        <v>0</v>
      </c>
      <c r="DW242" s="13">
        <v>0</v>
      </c>
      <c r="DX242" s="13">
        <v>0</v>
      </c>
      <c r="DY242" s="13">
        <v>0</v>
      </c>
      <c r="DZ242" s="13">
        <v>0</v>
      </c>
      <c r="EA242" s="13">
        <v>215</v>
      </c>
      <c r="EB242" s="13">
        <v>6</v>
      </c>
      <c r="EC242" s="13">
        <v>4</v>
      </c>
      <c r="ED242" s="13">
        <v>136</v>
      </c>
      <c r="EE242" s="13">
        <v>0</v>
      </c>
      <c r="EF242" s="13">
        <v>36</v>
      </c>
      <c r="EG242" s="13">
        <v>61</v>
      </c>
      <c r="EH242" s="13">
        <v>2</v>
      </c>
      <c r="EI242" s="13">
        <v>0</v>
      </c>
      <c r="EJ242" s="13">
        <v>0</v>
      </c>
      <c r="EK242" s="13">
        <v>33</v>
      </c>
      <c r="EL242" s="13">
        <v>4</v>
      </c>
      <c r="EM242"/>
      <c r="EN242" s="7" t="b">
        <f t="shared" si="6"/>
        <v>1</v>
      </c>
      <c r="EO242" s="7" t="b">
        <f t="shared" si="7"/>
        <v>1</v>
      </c>
    </row>
    <row r="243" spans="1:145" s="14" customFormat="1" ht="15" customHeight="1" x14ac:dyDescent="0.25">
      <c r="A243" s="9">
        <v>241</v>
      </c>
      <c r="B243" s="13">
        <v>204931949</v>
      </c>
      <c r="C243" s="20" t="s">
        <v>2254</v>
      </c>
      <c r="D243" s="13" t="s">
        <v>1463</v>
      </c>
      <c r="E243" s="13" t="s">
        <v>2503</v>
      </c>
      <c r="F243" s="13" t="s">
        <v>2255</v>
      </c>
      <c r="G243" s="13" t="s">
        <v>2256</v>
      </c>
      <c r="H243" s="13">
        <v>322910000</v>
      </c>
      <c r="I243" s="13" t="s">
        <v>2257</v>
      </c>
      <c r="J243" s="13">
        <v>577421313</v>
      </c>
      <c r="K243" s="13" t="s">
        <v>151</v>
      </c>
      <c r="L243" s="8" t="s">
        <v>152</v>
      </c>
      <c r="M243" s="13" t="s">
        <v>2258</v>
      </c>
      <c r="N243" s="8" t="s">
        <v>185</v>
      </c>
      <c r="O243" s="13">
        <v>0</v>
      </c>
      <c r="P243" s="13" t="s">
        <v>2259</v>
      </c>
      <c r="Q243" s="13" t="s">
        <v>2260</v>
      </c>
      <c r="R243" s="13">
        <v>0</v>
      </c>
      <c r="S243" s="8" t="s">
        <v>158</v>
      </c>
      <c r="T243" s="13" t="s">
        <v>229</v>
      </c>
      <c r="U243" s="13">
        <v>0</v>
      </c>
      <c r="V243" s="13">
        <v>0</v>
      </c>
      <c r="W243" s="13">
        <v>0</v>
      </c>
      <c r="X243" s="13">
        <v>0</v>
      </c>
      <c r="Y243" s="13">
        <v>0</v>
      </c>
      <c r="Z243" s="13">
        <v>0</v>
      </c>
      <c r="AA243" s="13">
        <v>0</v>
      </c>
      <c r="AB243" s="13">
        <v>0</v>
      </c>
      <c r="AC243" s="13">
        <v>0</v>
      </c>
      <c r="AD243" s="13">
        <v>0</v>
      </c>
      <c r="AE243" s="13">
        <v>0</v>
      </c>
      <c r="AF243" s="13">
        <v>0</v>
      </c>
      <c r="AG243" s="13">
        <v>0</v>
      </c>
      <c r="AH243" s="13">
        <v>0</v>
      </c>
      <c r="AI243" s="13">
        <v>0</v>
      </c>
      <c r="AJ243" s="13">
        <v>0</v>
      </c>
      <c r="AK243" s="13">
        <v>0</v>
      </c>
      <c r="AL243" s="13">
        <v>0</v>
      </c>
      <c r="AM243" s="13">
        <v>0</v>
      </c>
      <c r="AN243" s="13">
        <v>0</v>
      </c>
      <c r="AO243" s="13">
        <v>0</v>
      </c>
      <c r="AP243" s="13">
        <v>0</v>
      </c>
      <c r="AQ243" s="13">
        <v>0</v>
      </c>
      <c r="AR243" s="13">
        <v>0</v>
      </c>
      <c r="AS243" s="13">
        <v>0</v>
      </c>
      <c r="AT243" s="13">
        <v>0</v>
      </c>
      <c r="AU243" s="13">
        <v>0</v>
      </c>
      <c r="AV243" s="13">
        <v>0</v>
      </c>
      <c r="AW243" s="13">
        <v>0</v>
      </c>
      <c r="AX243" s="13">
        <v>0</v>
      </c>
      <c r="AY243" s="13">
        <v>0</v>
      </c>
      <c r="AZ243" s="13">
        <v>0</v>
      </c>
      <c r="BA243" s="13">
        <v>0</v>
      </c>
      <c r="BB243" s="13">
        <v>0</v>
      </c>
      <c r="BC243" s="13">
        <v>0</v>
      </c>
      <c r="BD243" s="13">
        <v>0</v>
      </c>
      <c r="BE243" s="13">
        <v>0</v>
      </c>
      <c r="BF243" s="13">
        <v>0</v>
      </c>
      <c r="BG243" s="13">
        <v>0</v>
      </c>
      <c r="BH243" s="13">
        <v>0</v>
      </c>
      <c r="BI243" s="13">
        <v>0</v>
      </c>
      <c r="BJ243" s="13">
        <v>0</v>
      </c>
      <c r="BK243" s="13">
        <v>0</v>
      </c>
      <c r="BL243" s="13">
        <v>0</v>
      </c>
      <c r="BM243" s="13">
        <v>0</v>
      </c>
      <c r="BN243" s="13">
        <v>0</v>
      </c>
      <c r="BO243" s="13">
        <v>4</v>
      </c>
      <c r="BP243" s="13">
        <v>0</v>
      </c>
      <c r="BQ243" s="13">
        <v>1</v>
      </c>
      <c r="BR243" s="13">
        <v>1</v>
      </c>
      <c r="BS243" s="13">
        <v>0</v>
      </c>
      <c r="BT243" s="13">
        <v>0</v>
      </c>
      <c r="BU243" s="13">
        <v>0</v>
      </c>
      <c r="BV243" s="13">
        <v>1</v>
      </c>
      <c r="BW243" s="13">
        <v>0</v>
      </c>
      <c r="BX243" s="13">
        <v>0</v>
      </c>
      <c r="BY243" s="13">
        <v>0</v>
      </c>
      <c r="BZ243" s="13">
        <v>0</v>
      </c>
      <c r="CA243" s="13">
        <v>0</v>
      </c>
      <c r="CB243" s="13">
        <v>0</v>
      </c>
      <c r="CC243" s="13">
        <v>0</v>
      </c>
      <c r="CD243" s="13">
        <v>0</v>
      </c>
      <c r="CE243" s="13">
        <v>0</v>
      </c>
      <c r="CF243" s="13">
        <v>0</v>
      </c>
      <c r="CG243" s="13">
        <v>0</v>
      </c>
      <c r="CH243" s="13">
        <v>0</v>
      </c>
      <c r="CI243" s="13">
        <v>0</v>
      </c>
      <c r="CJ243" s="13">
        <v>0</v>
      </c>
      <c r="CK243" s="13">
        <v>0</v>
      </c>
      <c r="CL243" s="13">
        <v>0</v>
      </c>
      <c r="CM243" s="13">
        <v>0</v>
      </c>
      <c r="CN243" s="13">
        <v>0</v>
      </c>
      <c r="CO243" s="13">
        <v>0</v>
      </c>
      <c r="CP243" s="13">
        <v>0</v>
      </c>
      <c r="CQ243" s="13">
        <v>1</v>
      </c>
      <c r="CR243" s="13">
        <v>0</v>
      </c>
      <c r="CS243" s="13">
        <v>0</v>
      </c>
      <c r="CT243" s="13">
        <v>1</v>
      </c>
      <c r="CU243" s="13">
        <v>0</v>
      </c>
      <c r="CV243" s="13">
        <v>0</v>
      </c>
      <c r="CW243" s="13">
        <v>0</v>
      </c>
      <c r="CX243" s="13">
        <v>0</v>
      </c>
      <c r="CY243" s="13">
        <v>0</v>
      </c>
      <c r="CZ243" s="13">
        <v>0</v>
      </c>
      <c r="DA243" s="13">
        <v>0</v>
      </c>
      <c r="DB243" s="13">
        <v>0</v>
      </c>
      <c r="DC243" s="13">
        <v>0</v>
      </c>
      <c r="DD243" s="13">
        <v>0</v>
      </c>
      <c r="DE243" s="13">
        <v>0</v>
      </c>
      <c r="DF243" s="13">
        <v>0</v>
      </c>
      <c r="DG243" s="13">
        <v>0</v>
      </c>
      <c r="DH243" s="13">
        <v>0</v>
      </c>
      <c r="DI243" s="13">
        <v>0</v>
      </c>
      <c r="DJ243" s="13">
        <v>0</v>
      </c>
      <c r="DK243" s="13">
        <v>2</v>
      </c>
      <c r="DL243" s="13">
        <v>2</v>
      </c>
      <c r="DM243" s="13">
        <v>0</v>
      </c>
      <c r="DN243" s="13">
        <v>0</v>
      </c>
      <c r="DO243" s="13">
        <v>0</v>
      </c>
      <c r="DP243" s="13">
        <v>1</v>
      </c>
      <c r="DQ243" s="13">
        <v>1</v>
      </c>
      <c r="DR243" s="13">
        <v>0</v>
      </c>
      <c r="DS243" s="13">
        <v>0</v>
      </c>
      <c r="DT243" s="13">
        <v>2</v>
      </c>
      <c r="DU243" s="13">
        <v>0</v>
      </c>
      <c r="DV243" s="13">
        <v>0</v>
      </c>
      <c r="DW243" s="13">
        <v>1</v>
      </c>
      <c r="DX243" s="13">
        <v>0</v>
      </c>
      <c r="DY243" s="13">
        <v>0</v>
      </c>
      <c r="DZ243" s="13">
        <v>0</v>
      </c>
      <c r="EA243" s="13">
        <v>10</v>
      </c>
      <c r="EB243" s="13">
        <v>1</v>
      </c>
      <c r="EC243" s="13">
        <v>2</v>
      </c>
      <c r="ED243" s="13">
        <v>4</v>
      </c>
      <c r="EE243" s="13">
        <v>0</v>
      </c>
      <c r="EF243" s="13">
        <v>0</v>
      </c>
      <c r="EG243" s="13">
        <v>1</v>
      </c>
      <c r="EH243" s="13">
        <v>0</v>
      </c>
      <c r="EI243" s="13">
        <v>0</v>
      </c>
      <c r="EJ243" s="13">
        <v>0</v>
      </c>
      <c r="EK243" s="13">
        <v>0</v>
      </c>
      <c r="EL243" s="13">
        <v>0</v>
      </c>
      <c r="EM243"/>
      <c r="EN243" s="7" t="b">
        <f t="shared" si="6"/>
        <v>1</v>
      </c>
      <c r="EO243" s="7" t="b">
        <f t="shared" si="7"/>
        <v>1</v>
      </c>
    </row>
    <row r="244" spans="1:145" s="14" customFormat="1" ht="15" customHeight="1" x14ac:dyDescent="0.25">
      <c r="A244" s="9">
        <v>242</v>
      </c>
      <c r="B244" s="13">
        <v>204966858</v>
      </c>
      <c r="C244" s="20" t="s">
        <v>2261</v>
      </c>
      <c r="D244" s="13" t="s">
        <v>1463</v>
      </c>
      <c r="E244" s="13" t="s">
        <v>1580</v>
      </c>
      <c r="F244" s="13" t="s">
        <v>2262</v>
      </c>
      <c r="G244" s="15" t="s">
        <v>2263</v>
      </c>
      <c r="H244" s="13" t="s">
        <v>2264</v>
      </c>
      <c r="I244" s="13" t="s">
        <v>2265</v>
      </c>
      <c r="J244" s="13">
        <v>577471701</v>
      </c>
      <c r="K244" s="13" t="s">
        <v>151</v>
      </c>
      <c r="L244" s="8" t="s">
        <v>152</v>
      </c>
      <c r="M244" s="13" t="s">
        <v>214</v>
      </c>
      <c r="N244" s="13" t="s">
        <v>169</v>
      </c>
      <c r="O244" s="13" t="s">
        <v>1709</v>
      </c>
      <c r="P244" s="13" t="s">
        <v>2266</v>
      </c>
      <c r="Q244" s="13" t="s">
        <v>2266</v>
      </c>
      <c r="R244" s="13" t="s">
        <v>2267</v>
      </c>
      <c r="S244" s="8" t="s">
        <v>158</v>
      </c>
      <c r="T244" s="13" t="s">
        <v>1290</v>
      </c>
      <c r="U244" s="13">
        <v>0</v>
      </c>
      <c r="V244" s="13">
        <v>0</v>
      </c>
      <c r="W244" s="13">
        <v>0</v>
      </c>
      <c r="X244" s="13">
        <v>0</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3">
        <v>0</v>
      </c>
      <c r="AO244" s="13">
        <v>0</v>
      </c>
      <c r="AP244" s="13">
        <v>0</v>
      </c>
      <c r="AQ244" s="13">
        <v>0</v>
      </c>
      <c r="AR244" s="13">
        <v>0</v>
      </c>
      <c r="AS244" s="13">
        <v>0</v>
      </c>
      <c r="AT244" s="13">
        <v>0</v>
      </c>
      <c r="AU244" s="13">
        <v>0</v>
      </c>
      <c r="AV244" s="13">
        <v>0</v>
      </c>
      <c r="AW244" s="13">
        <v>0</v>
      </c>
      <c r="AX244" s="13">
        <v>0</v>
      </c>
      <c r="AY244" s="13">
        <v>0</v>
      </c>
      <c r="AZ244" s="13">
        <v>0</v>
      </c>
      <c r="BA244" s="13">
        <v>0</v>
      </c>
      <c r="BB244" s="13">
        <v>0</v>
      </c>
      <c r="BC244" s="13">
        <v>0</v>
      </c>
      <c r="BD244" s="13">
        <v>0</v>
      </c>
      <c r="BE244" s="13">
        <v>0</v>
      </c>
      <c r="BF244" s="13">
        <v>0</v>
      </c>
      <c r="BG244" s="13">
        <v>0</v>
      </c>
      <c r="BH244" s="13">
        <v>0</v>
      </c>
      <c r="BI244" s="13">
        <v>0</v>
      </c>
      <c r="BJ244" s="13">
        <v>0</v>
      </c>
      <c r="BK244" s="13">
        <v>0</v>
      </c>
      <c r="BL244" s="13">
        <v>0</v>
      </c>
      <c r="BM244" s="13">
        <v>0</v>
      </c>
      <c r="BN244" s="13">
        <v>0</v>
      </c>
      <c r="BO244" s="13">
        <v>13</v>
      </c>
      <c r="BP244" s="13">
        <v>0</v>
      </c>
      <c r="BQ244" s="13">
        <v>0</v>
      </c>
      <c r="BR244" s="13">
        <v>0</v>
      </c>
      <c r="BS244" s="13">
        <v>0</v>
      </c>
      <c r="BT244" s="13">
        <v>0</v>
      </c>
      <c r="BU244" s="13">
        <v>0</v>
      </c>
      <c r="BV244" s="13">
        <v>0</v>
      </c>
      <c r="BW244" s="13">
        <v>0</v>
      </c>
      <c r="BX244" s="13">
        <v>0</v>
      </c>
      <c r="BY244" s="13">
        <v>0</v>
      </c>
      <c r="BZ244" s="13">
        <v>0</v>
      </c>
      <c r="CA244" s="13">
        <v>0</v>
      </c>
      <c r="CB244" s="13">
        <v>0</v>
      </c>
      <c r="CC244" s="13">
        <v>0</v>
      </c>
      <c r="CD244" s="13">
        <v>12</v>
      </c>
      <c r="CE244" s="13">
        <v>0</v>
      </c>
      <c r="CF244" s="13">
        <v>0</v>
      </c>
      <c r="CG244" s="13">
        <v>0</v>
      </c>
      <c r="CH244" s="13">
        <v>0</v>
      </c>
      <c r="CI244" s="13">
        <v>0</v>
      </c>
      <c r="CJ244" s="13">
        <v>0</v>
      </c>
      <c r="CK244" s="13">
        <v>0</v>
      </c>
      <c r="CL244" s="13">
        <v>0</v>
      </c>
      <c r="CM244" s="13">
        <v>0</v>
      </c>
      <c r="CN244" s="13">
        <v>0</v>
      </c>
      <c r="CO244" s="13">
        <v>0</v>
      </c>
      <c r="CP244" s="13">
        <v>0</v>
      </c>
      <c r="CQ244" s="13">
        <v>1</v>
      </c>
      <c r="CR244" s="13">
        <v>0</v>
      </c>
      <c r="CS244" s="13">
        <v>0</v>
      </c>
      <c r="CT244" s="13">
        <v>1</v>
      </c>
      <c r="CU244" s="13">
        <v>0</v>
      </c>
      <c r="CV244" s="13">
        <v>0</v>
      </c>
      <c r="CW244" s="13">
        <v>11</v>
      </c>
      <c r="CX244" s="13">
        <v>0</v>
      </c>
      <c r="CY244" s="13">
        <v>0</v>
      </c>
      <c r="CZ244" s="13">
        <v>0</v>
      </c>
      <c r="DA244" s="13">
        <v>0</v>
      </c>
      <c r="DB244" s="13">
        <v>0</v>
      </c>
      <c r="DC244" s="13">
        <v>0</v>
      </c>
      <c r="DD244" s="13">
        <v>0</v>
      </c>
      <c r="DE244" s="13">
        <v>0</v>
      </c>
      <c r="DF244" s="13">
        <v>0</v>
      </c>
      <c r="DG244" s="13">
        <v>0</v>
      </c>
      <c r="DH244" s="13">
        <v>0</v>
      </c>
      <c r="DI244" s="13">
        <v>0</v>
      </c>
      <c r="DJ244" s="13">
        <v>0</v>
      </c>
      <c r="DK244" s="13">
        <v>0</v>
      </c>
      <c r="DL244" s="13">
        <v>0</v>
      </c>
      <c r="DM244" s="13">
        <v>0</v>
      </c>
      <c r="DN244" s="13">
        <v>0</v>
      </c>
      <c r="DO244" s="13">
        <v>0</v>
      </c>
      <c r="DP244" s="13">
        <v>0</v>
      </c>
      <c r="DQ244" s="13">
        <v>0</v>
      </c>
      <c r="DR244" s="13">
        <v>0</v>
      </c>
      <c r="DS244" s="13">
        <v>1</v>
      </c>
      <c r="DT244" s="13">
        <v>1</v>
      </c>
      <c r="DU244" s="13">
        <v>0</v>
      </c>
      <c r="DV244" s="13">
        <v>0</v>
      </c>
      <c r="DW244" s="13">
        <v>0</v>
      </c>
      <c r="DX244" s="13">
        <v>0</v>
      </c>
      <c r="DY244" s="13">
        <v>0</v>
      </c>
      <c r="DZ244" s="13">
        <v>0</v>
      </c>
      <c r="EA244" s="13">
        <v>16</v>
      </c>
      <c r="EB244" s="13">
        <v>2</v>
      </c>
      <c r="EC244" s="13">
        <v>2</v>
      </c>
      <c r="ED244" s="13">
        <v>7</v>
      </c>
      <c r="EE244" s="13">
        <v>0</v>
      </c>
      <c r="EF244" s="13">
        <v>2</v>
      </c>
      <c r="EG244" s="13">
        <v>5</v>
      </c>
      <c r="EH244" s="13">
        <v>0</v>
      </c>
      <c r="EI244" s="13">
        <v>0</v>
      </c>
      <c r="EJ244" s="13">
        <v>0</v>
      </c>
      <c r="EK244" s="13">
        <v>10</v>
      </c>
      <c r="EL244" s="13">
        <v>3</v>
      </c>
      <c r="EM244" t="s">
        <v>2397</v>
      </c>
      <c r="EN244" s="7" t="b">
        <f t="shared" si="6"/>
        <v>1</v>
      </c>
      <c r="EO244" s="7" t="b">
        <f t="shared" si="7"/>
        <v>1</v>
      </c>
    </row>
    <row r="245" spans="1:145" s="14" customFormat="1" ht="15" customHeight="1" x14ac:dyDescent="0.25">
      <c r="A245" s="9">
        <v>243</v>
      </c>
      <c r="B245" s="13">
        <v>405032806</v>
      </c>
      <c r="C245" s="20" t="s">
        <v>2268</v>
      </c>
      <c r="D245" s="13" t="s">
        <v>1463</v>
      </c>
      <c r="E245" s="13" t="s">
        <v>1535</v>
      </c>
      <c r="F245" s="13" t="s">
        <v>2269</v>
      </c>
      <c r="G245" s="13" t="s">
        <v>2270</v>
      </c>
      <c r="H245" s="13" t="s">
        <v>2271</v>
      </c>
      <c r="I245" s="13" t="s">
        <v>2272</v>
      </c>
      <c r="J245" s="13" t="s">
        <v>2273</v>
      </c>
      <c r="K245" s="13" t="s">
        <v>151</v>
      </c>
      <c r="L245" s="8" t="s">
        <v>152</v>
      </c>
      <c r="M245" s="13" t="s">
        <v>2274</v>
      </c>
      <c r="N245" s="13" t="s">
        <v>154</v>
      </c>
      <c r="O245" s="13" t="s">
        <v>185</v>
      </c>
      <c r="P245" s="13" t="s">
        <v>2275</v>
      </c>
      <c r="Q245" s="13" t="s">
        <v>2276</v>
      </c>
      <c r="R245" s="13">
        <v>0</v>
      </c>
      <c r="S245" s="8" t="s">
        <v>158</v>
      </c>
      <c r="T245" s="13" t="s">
        <v>2277</v>
      </c>
      <c r="U245" s="13">
        <v>0</v>
      </c>
      <c r="V245" s="13">
        <v>0</v>
      </c>
      <c r="W245" s="13">
        <v>0</v>
      </c>
      <c r="X245" s="13">
        <v>0</v>
      </c>
      <c r="Y245" s="13">
        <v>0</v>
      </c>
      <c r="Z245" s="13">
        <v>0</v>
      </c>
      <c r="AA245" s="13">
        <v>0</v>
      </c>
      <c r="AB245" s="13">
        <v>0</v>
      </c>
      <c r="AC245" s="13">
        <v>0</v>
      </c>
      <c r="AD245" s="13">
        <v>0</v>
      </c>
      <c r="AE245" s="13">
        <v>0</v>
      </c>
      <c r="AF245" s="13">
        <v>0</v>
      </c>
      <c r="AG245" s="13">
        <v>0</v>
      </c>
      <c r="AH245" s="13">
        <v>0</v>
      </c>
      <c r="AI245" s="13">
        <v>0</v>
      </c>
      <c r="AJ245" s="13">
        <v>0</v>
      </c>
      <c r="AK245" s="13">
        <v>0</v>
      </c>
      <c r="AL245" s="13">
        <v>0</v>
      </c>
      <c r="AM245" s="13">
        <v>0</v>
      </c>
      <c r="AN245" s="13">
        <v>0</v>
      </c>
      <c r="AO245" s="13">
        <v>0</v>
      </c>
      <c r="AP245" s="13">
        <v>0</v>
      </c>
      <c r="AQ245" s="13">
        <v>0</v>
      </c>
      <c r="AR245" s="13">
        <v>0</v>
      </c>
      <c r="AS245" s="13">
        <v>0</v>
      </c>
      <c r="AT245" s="13">
        <v>0</v>
      </c>
      <c r="AU245" s="13">
        <v>0</v>
      </c>
      <c r="AV245" s="13">
        <v>0</v>
      </c>
      <c r="AW245" s="13">
        <v>0</v>
      </c>
      <c r="AX245" s="13">
        <v>0</v>
      </c>
      <c r="AY245" s="13">
        <v>0</v>
      </c>
      <c r="AZ245" s="13">
        <v>0</v>
      </c>
      <c r="BA245" s="13">
        <v>0</v>
      </c>
      <c r="BB245" s="13">
        <v>0</v>
      </c>
      <c r="BC245" s="13">
        <v>0</v>
      </c>
      <c r="BD245" s="13">
        <v>0</v>
      </c>
      <c r="BE245" s="13">
        <v>0</v>
      </c>
      <c r="BF245" s="13">
        <v>0</v>
      </c>
      <c r="BG245" s="13">
        <v>0</v>
      </c>
      <c r="BH245" s="13">
        <v>0</v>
      </c>
      <c r="BI245" s="13">
        <v>0</v>
      </c>
      <c r="BJ245" s="13">
        <v>0</v>
      </c>
      <c r="BK245" s="13">
        <v>0</v>
      </c>
      <c r="BL245" s="13">
        <v>0</v>
      </c>
      <c r="BM245" s="13">
        <v>0</v>
      </c>
      <c r="BN245" s="13">
        <v>0</v>
      </c>
      <c r="BO245" s="13">
        <v>43</v>
      </c>
      <c r="BP245" s="13">
        <v>6</v>
      </c>
      <c r="BQ245" s="13">
        <v>10</v>
      </c>
      <c r="BR245" s="13">
        <v>1</v>
      </c>
      <c r="BS245" s="13">
        <v>0</v>
      </c>
      <c r="BT245" s="13">
        <v>5</v>
      </c>
      <c r="BU245" s="13">
        <v>0</v>
      </c>
      <c r="BV245" s="13">
        <v>5</v>
      </c>
      <c r="BW245" s="13">
        <v>7</v>
      </c>
      <c r="BX245" s="13">
        <v>2</v>
      </c>
      <c r="BY245" s="13">
        <v>5</v>
      </c>
      <c r="BZ245" s="13">
        <v>1</v>
      </c>
      <c r="CA245" s="13">
        <v>0</v>
      </c>
      <c r="CB245" s="13">
        <v>1</v>
      </c>
      <c r="CC245" s="13">
        <v>0</v>
      </c>
      <c r="CD245" s="13">
        <v>0</v>
      </c>
      <c r="CE245" s="13">
        <v>0</v>
      </c>
      <c r="CF245" s="13">
        <v>0</v>
      </c>
      <c r="CG245" s="13">
        <v>2</v>
      </c>
      <c r="CH245" s="13">
        <v>2</v>
      </c>
      <c r="CI245" s="13">
        <v>0</v>
      </c>
      <c r="CJ245" s="13">
        <v>1</v>
      </c>
      <c r="CK245" s="13">
        <v>0</v>
      </c>
      <c r="CL245" s="13">
        <v>0</v>
      </c>
      <c r="CM245" s="13">
        <v>0</v>
      </c>
      <c r="CN245" s="13">
        <v>0</v>
      </c>
      <c r="CO245" s="13">
        <v>0</v>
      </c>
      <c r="CP245" s="13">
        <v>0</v>
      </c>
      <c r="CQ245" s="13">
        <v>1</v>
      </c>
      <c r="CR245" s="13">
        <v>0</v>
      </c>
      <c r="CS245" s="13">
        <v>0</v>
      </c>
      <c r="CT245" s="13">
        <v>1</v>
      </c>
      <c r="CU245" s="13">
        <v>0</v>
      </c>
      <c r="CV245" s="13">
        <v>0</v>
      </c>
      <c r="CW245" s="13">
        <v>0</v>
      </c>
      <c r="CX245" s="13">
        <v>0</v>
      </c>
      <c r="CY245" s="13">
        <v>0</v>
      </c>
      <c r="CZ245" s="13">
        <v>0</v>
      </c>
      <c r="DA245" s="13">
        <v>2</v>
      </c>
      <c r="DB245" s="13">
        <v>0</v>
      </c>
      <c r="DC245" s="13">
        <v>0</v>
      </c>
      <c r="DD245" s="13">
        <v>0</v>
      </c>
      <c r="DE245" s="13">
        <v>0</v>
      </c>
      <c r="DF245" s="13">
        <v>0</v>
      </c>
      <c r="DG245" s="13">
        <v>0</v>
      </c>
      <c r="DH245" s="13">
        <v>0</v>
      </c>
      <c r="DI245" s="13">
        <v>1</v>
      </c>
      <c r="DJ245" s="13">
        <v>0</v>
      </c>
      <c r="DK245" s="13">
        <v>9</v>
      </c>
      <c r="DL245" s="13">
        <v>9</v>
      </c>
      <c r="DM245" s="13">
        <v>0</v>
      </c>
      <c r="DN245" s="13">
        <v>0</v>
      </c>
      <c r="DO245" s="13">
        <v>0</v>
      </c>
      <c r="DP245" s="13">
        <v>3</v>
      </c>
      <c r="DQ245" s="13">
        <v>3</v>
      </c>
      <c r="DR245" s="13">
        <v>0</v>
      </c>
      <c r="DS245" s="13">
        <v>4</v>
      </c>
      <c r="DT245" s="13">
        <v>0</v>
      </c>
      <c r="DU245" s="13">
        <v>0</v>
      </c>
      <c r="DV245" s="13">
        <v>0</v>
      </c>
      <c r="DW245" s="13">
        <v>0</v>
      </c>
      <c r="DX245" s="13">
        <v>0</v>
      </c>
      <c r="DY245" s="13">
        <v>0</v>
      </c>
      <c r="DZ245" s="13">
        <v>0</v>
      </c>
      <c r="EA245" s="13">
        <v>64</v>
      </c>
      <c r="EB245" s="13">
        <v>0</v>
      </c>
      <c r="EC245" s="13">
        <v>8</v>
      </c>
      <c r="ED245" s="13">
        <v>26</v>
      </c>
      <c r="EE245" s="13">
        <v>0</v>
      </c>
      <c r="EF245" s="13">
        <v>21</v>
      </c>
      <c r="EG245" s="13">
        <v>8</v>
      </c>
      <c r="EH245" s="13">
        <v>0</v>
      </c>
      <c r="EI245" s="13">
        <v>0</v>
      </c>
      <c r="EJ245" s="13">
        <v>0</v>
      </c>
      <c r="EK245" s="13">
        <v>5</v>
      </c>
      <c r="EL245" s="13">
        <v>17</v>
      </c>
      <c r="EM245"/>
      <c r="EN245" s="7" t="b">
        <f t="shared" si="6"/>
        <v>1</v>
      </c>
      <c r="EO245" s="7" t="b">
        <f t="shared" si="7"/>
        <v>1</v>
      </c>
    </row>
    <row r="246" spans="1:145" s="14" customFormat="1" ht="15" customHeight="1" x14ac:dyDescent="0.25">
      <c r="A246" s="9">
        <v>244</v>
      </c>
      <c r="B246" s="13">
        <v>406131939</v>
      </c>
      <c r="C246" s="20" t="s">
        <v>2278</v>
      </c>
      <c r="D246" s="13" t="s">
        <v>1463</v>
      </c>
      <c r="E246" s="13" t="s">
        <v>1535</v>
      </c>
      <c r="F246" s="13" t="s">
        <v>2279</v>
      </c>
      <c r="G246" s="13" t="s">
        <v>2280</v>
      </c>
      <c r="H246" s="13">
        <v>2424252</v>
      </c>
      <c r="I246" s="13" t="s">
        <v>2281</v>
      </c>
      <c r="J246" s="13">
        <v>599888488</v>
      </c>
      <c r="K246" s="13" t="s">
        <v>151</v>
      </c>
      <c r="L246" s="8" t="s">
        <v>152</v>
      </c>
      <c r="M246" s="13" t="s">
        <v>2282</v>
      </c>
      <c r="N246" s="13" t="s">
        <v>169</v>
      </c>
      <c r="O246" s="13" t="s">
        <v>791</v>
      </c>
      <c r="P246" s="13" t="s">
        <v>2283</v>
      </c>
      <c r="Q246" s="13" t="s">
        <v>2284</v>
      </c>
      <c r="R246" s="13" t="s">
        <v>2285</v>
      </c>
      <c r="S246" s="8" t="s">
        <v>158</v>
      </c>
      <c r="T246" s="13" t="s">
        <v>2286</v>
      </c>
      <c r="U246" s="13">
        <v>7</v>
      </c>
      <c r="V246" s="13">
        <v>0</v>
      </c>
      <c r="W246" s="13">
        <v>0</v>
      </c>
      <c r="X246" s="13">
        <v>0</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3">
        <v>0</v>
      </c>
      <c r="AO246" s="13">
        <v>0</v>
      </c>
      <c r="AP246" s="13">
        <v>0</v>
      </c>
      <c r="AQ246" s="13">
        <v>0</v>
      </c>
      <c r="AR246" s="13">
        <v>0</v>
      </c>
      <c r="AS246" s="13">
        <v>0</v>
      </c>
      <c r="AT246" s="13">
        <v>0</v>
      </c>
      <c r="AU246" s="13">
        <v>0</v>
      </c>
      <c r="AV246" s="13">
        <v>0</v>
      </c>
      <c r="AW246" s="13">
        <v>0</v>
      </c>
      <c r="AX246" s="13">
        <v>0</v>
      </c>
      <c r="AY246" s="13">
        <v>0</v>
      </c>
      <c r="AZ246" s="13">
        <v>0</v>
      </c>
      <c r="BA246" s="13">
        <v>0</v>
      </c>
      <c r="BB246" s="13">
        <v>0</v>
      </c>
      <c r="BC246" s="13">
        <v>0</v>
      </c>
      <c r="BD246" s="13">
        <v>0</v>
      </c>
      <c r="BE246" s="13">
        <v>0</v>
      </c>
      <c r="BF246" s="13">
        <v>0</v>
      </c>
      <c r="BG246" s="13">
        <v>0</v>
      </c>
      <c r="BH246" s="13">
        <v>0</v>
      </c>
      <c r="BI246" s="13">
        <v>0</v>
      </c>
      <c r="BJ246" s="13">
        <v>0</v>
      </c>
      <c r="BK246" s="13">
        <v>0</v>
      </c>
      <c r="BL246" s="13">
        <v>0</v>
      </c>
      <c r="BM246" s="13">
        <v>0</v>
      </c>
      <c r="BN246" s="13">
        <v>0</v>
      </c>
      <c r="BO246" s="13">
        <v>17</v>
      </c>
      <c r="BP246" s="13">
        <v>0</v>
      </c>
      <c r="BQ246" s="13">
        <v>1</v>
      </c>
      <c r="BR246" s="13">
        <v>2</v>
      </c>
      <c r="BS246" s="13">
        <v>0</v>
      </c>
      <c r="BT246" s="13">
        <v>0</v>
      </c>
      <c r="BU246" s="13">
        <v>7</v>
      </c>
      <c r="BV246" s="13">
        <v>0</v>
      </c>
      <c r="BW246" s="13">
        <v>0</v>
      </c>
      <c r="BX246" s="13">
        <v>0</v>
      </c>
      <c r="BY246" s="13">
        <v>0</v>
      </c>
      <c r="BZ246" s="13">
        <v>3</v>
      </c>
      <c r="CA246" s="13">
        <v>2</v>
      </c>
      <c r="CB246" s="13">
        <v>1</v>
      </c>
      <c r="CC246" s="13">
        <v>0</v>
      </c>
      <c r="CD246" s="13">
        <v>0</v>
      </c>
      <c r="CE246" s="13">
        <v>0</v>
      </c>
      <c r="CF246" s="13">
        <v>0</v>
      </c>
      <c r="CG246" s="13">
        <v>0</v>
      </c>
      <c r="CH246" s="13">
        <v>0</v>
      </c>
      <c r="CI246" s="13">
        <v>0</v>
      </c>
      <c r="CJ246" s="13">
        <v>0</v>
      </c>
      <c r="CK246" s="13">
        <v>0</v>
      </c>
      <c r="CL246" s="13">
        <v>0</v>
      </c>
      <c r="CM246" s="13">
        <v>0</v>
      </c>
      <c r="CN246" s="13">
        <v>0</v>
      </c>
      <c r="CO246" s="13">
        <v>0</v>
      </c>
      <c r="CP246" s="13">
        <v>2</v>
      </c>
      <c r="CQ246" s="13">
        <v>0</v>
      </c>
      <c r="CR246" s="13">
        <v>0</v>
      </c>
      <c r="CS246" s="13">
        <v>0</v>
      </c>
      <c r="CT246" s="13">
        <v>0</v>
      </c>
      <c r="CU246" s="13">
        <v>0</v>
      </c>
      <c r="CV246" s="13">
        <v>0</v>
      </c>
      <c r="CW246" s="13">
        <v>0</v>
      </c>
      <c r="CX246" s="13">
        <v>0</v>
      </c>
      <c r="CY246" s="13">
        <v>0</v>
      </c>
      <c r="CZ246" s="13">
        <v>0</v>
      </c>
      <c r="DA246" s="13">
        <v>0</v>
      </c>
      <c r="DB246" s="13">
        <v>0</v>
      </c>
      <c r="DC246" s="13">
        <v>0</v>
      </c>
      <c r="DD246" s="13">
        <v>0</v>
      </c>
      <c r="DE246" s="13">
        <v>0</v>
      </c>
      <c r="DF246" s="13" t="s">
        <v>2287</v>
      </c>
      <c r="DG246" s="13">
        <v>0</v>
      </c>
      <c r="DH246" s="13">
        <v>0</v>
      </c>
      <c r="DI246" s="13">
        <v>0</v>
      </c>
      <c r="DJ246" s="13">
        <v>0</v>
      </c>
      <c r="DK246" s="13">
        <v>2</v>
      </c>
      <c r="DL246" s="13">
        <v>0</v>
      </c>
      <c r="DM246" s="13">
        <v>1</v>
      </c>
      <c r="DN246" s="13">
        <v>1</v>
      </c>
      <c r="DO246" s="13">
        <v>0</v>
      </c>
      <c r="DP246" s="13">
        <v>1</v>
      </c>
      <c r="DQ246" s="13">
        <v>0</v>
      </c>
      <c r="DR246" s="13">
        <v>0</v>
      </c>
      <c r="DS246" s="13">
        <v>3</v>
      </c>
      <c r="DT246" s="13">
        <v>1</v>
      </c>
      <c r="DU246" s="13">
        <v>0</v>
      </c>
      <c r="DV246" s="13">
        <v>0</v>
      </c>
      <c r="DW246" s="13">
        <v>0</v>
      </c>
      <c r="DX246" s="13">
        <v>0</v>
      </c>
      <c r="DY246" s="13">
        <v>0</v>
      </c>
      <c r="DZ246" s="13">
        <v>0</v>
      </c>
      <c r="EA246" s="13">
        <v>44</v>
      </c>
      <c r="EB246" s="13">
        <v>0</v>
      </c>
      <c r="EC246" s="13">
        <v>0</v>
      </c>
      <c r="ED246" s="13">
        <v>20</v>
      </c>
      <c r="EE246" s="13">
        <v>5</v>
      </c>
      <c r="EF246" s="13">
        <v>0</v>
      </c>
      <c r="EG246" s="13">
        <v>8</v>
      </c>
      <c r="EH246" s="13">
        <v>0</v>
      </c>
      <c r="EI246" s="13">
        <v>0</v>
      </c>
      <c r="EJ246" s="13">
        <v>0</v>
      </c>
      <c r="EK246" s="13">
        <v>9</v>
      </c>
      <c r="EL246" s="13">
        <v>3</v>
      </c>
      <c r="EM246"/>
      <c r="EN246" s="7" t="b">
        <f t="shared" si="6"/>
        <v>1</v>
      </c>
      <c r="EO246" s="7" t="b">
        <f t="shared" si="7"/>
        <v>1</v>
      </c>
    </row>
    <row r="247" spans="1:145" s="14" customFormat="1" ht="15" customHeight="1" x14ac:dyDescent="0.25">
      <c r="A247" s="9">
        <v>245</v>
      </c>
      <c r="B247" s="13">
        <v>206063383</v>
      </c>
      <c r="C247" s="20" t="s">
        <v>2288</v>
      </c>
      <c r="D247" s="13" t="s">
        <v>1463</v>
      </c>
      <c r="E247" s="13" t="s">
        <v>1570</v>
      </c>
      <c r="F247" s="13" t="s">
        <v>2289</v>
      </c>
      <c r="G247" s="13" t="s">
        <v>2290</v>
      </c>
      <c r="H247" s="13">
        <v>591908060</v>
      </c>
      <c r="I247" s="13" t="s">
        <v>2291</v>
      </c>
      <c r="J247" s="13">
        <v>599808888</v>
      </c>
      <c r="K247" s="13" t="s">
        <v>151</v>
      </c>
      <c r="L247" s="8" t="s">
        <v>152</v>
      </c>
      <c r="M247" s="13" t="s">
        <v>2291</v>
      </c>
      <c r="N247" s="13" t="s">
        <v>169</v>
      </c>
      <c r="O247" s="13" t="s">
        <v>77</v>
      </c>
      <c r="P247" s="13" t="s">
        <v>2292</v>
      </c>
      <c r="Q247" s="13" t="s">
        <v>2293</v>
      </c>
      <c r="R247" s="13" t="s">
        <v>173</v>
      </c>
      <c r="S247" s="8" t="s">
        <v>158</v>
      </c>
      <c r="T247" s="13" t="s">
        <v>2294</v>
      </c>
      <c r="U247" s="13">
        <v>0</v>
      </c>
      <c r="V247" s="13">
        <v>0</v>
      </c>
      <c r="W247" s="13">
        <v>0</v>
      </c>
      <c r="X247" s="13">
        <v>0</v>
      </c>
      <c r="Y247" s="13">
        <v>0</v>
      </c>
      <c r="Z247" s="13">
        <v>15</v>
      </c>
      <c r="AA247" s="13">
        <v>0</v>
      </c>
      <c r="AB247" s="13">
        <v>0</v>
      </c>
      <c r="AC247" s="13">
        <v>0</v>
      </c>
      <c r="AD247" s="13">
        <v>0</v>
      </c>
      <c r="AE247" s="13">
        <v>0</v>
      </c>
      <c r="AF247" s="13">
        <v>0</v>
      </c>
      <c r="AG247" s="13">
        <v>0</v>
      </c>
      <c r="AH247" s="13">
        <v>0</v>
      </c>
      <c r="AI247" s="13">
        <v>0</v>
      </c>
      <c r="AJ247" s="13">
        <v>0</v>
      </c>
      <c r="AK247" s="13">
        <v>0</v>
      </c>
      <c r="AL247" s="13">
        <v>0</v>
      </c>
      <c r="AM247" s="13">
        <v>0</v>
      </c>
      <c r="AN247" s="13">
        <v>0</v>
      </c>
      <c r="AO247" s="13">
        <v>0</v>
      </c>
      <c r="AP247" s="13">
        <v>0</v>
      </c>
      <c r="AQ247" s="13">
        <v>0</v>
      </c>
      <c r="AR247" s="13">
        <v>0</v>
      </c>
      <c r="AS247" s="13">
        <v>0</v>
      </c>
      <c r="AT247" s="13">
        <v>0</v>
      </c>
      <c r="AU247" s="13">
        <v>0</v>
      </c>
      <c r="AV247" s="13">
        <v>0</v>
      </c>
      <c r="AW247" s="13">
        <v>0</v>
      </c>
      <c r="AX247" s="13">
        <v>0</v>
      </c>
      <c r="AY247" s="13">
        <v>0</v>
      </c>
      <c r="AZ247" s="13">
        <v>0</v>
      </c>
      <c r="BA247" s="13">
        <v>0</v>
      </c>
      <c r="BB247" s="13">
        <v>0</v>
      </c>
      <c r="BC247" s="13">
        <v>15</v>
      </c>
      <c r="BD247" s="13">
        <v>0</v>
      </c>
      <c r="BE247" s="13">
        <v>0</v>
      </c>
      <c r="BF247" s="13">
        <v>0</v>
      </c>
      <c r="BG247" s="13">
        <v>0</v>
      </c>
      <c r="BH247" s="13">
        <v>0</v>
      </c>
      <c r="BI247" s="13">
        <v>0</v>
      </c>
      <c r="BJ247" s="13">
        <v>0</v>
      </c>
      <c r="BK247" s="13">
        <v>0</v>
      </c>
      <c r="BL247" s="13">
        <v>0</v>
      </c>
      <c r="BM247" s="13">
        <v>0</v>
      </c>
      <c r="BN247" s="13">
        <v>0</v>
      </c>
      <c r="BO247" s="13">
        <v>77</v>
      </c>
      <c r="BP247" s="13">
        <v>0</v>
      </c>
      <c r="BQ247" s="13">
        <v>0</v>
      </c>
      <c r="BR247" s="13">
        <v>0</v>
      </c>
      <c r="BS247" s="13">
        <v>0</v>
      </c>
      <c r="BT247" s="13">
        <v>0</v>
      </c>
      <c r="BU247" s="13">
        <v>0</v>
      </c>
      <c r="BV247" s="13">
        <v>15</v>
      </c>
      <c r="BW247" s="13">
        <v>2</v>
      </c>
      <c r="BX247" s="13">
        <v>0</v>
      </c>
      <c r="BY247" s="13">
        <v>0</v>
      </c>
      <c r="BZ247" s="13">
        <v>0</v>
      </c>
      <c r="CA247" s="13">
        <v>0</v>
      </c>
      <c r="CB247" s="13">
        <v>0</v>
      </c>
      <c r="CC247" s="13">
        <v>0</v>
      </c>
      <c r="CD247" s="13">
        <v>0</v>
      </c>
      <c r="CE247" s="13">
        <v>0</v>
      </c>
      <c r="CF247" s="13">
        <v>0</v>
      </c>
      <c r="CG247" s="13">
        <v>0</v>
      </c>
      <c r="CH247" s="13">
        <v>0</v>
      </c>
      <c r="CI247" s="13">
        <v>0</v>
      </c>
      <c r="CJ247" s="13">
        <v>0</v>
      </c>
      <c r="CK247" s="13">
        <v>0</v>
      </c>
      <c r="CL247" s="13">
        <v>0</v>
      </c>
      <c r="CM247" s="13">
        <v>0</v>
      </c>
      <c r="CN247" s="13">
        <v>0</v>
      </c>
      <c r="CO247" s="13">
        <v>10</v>
      </c>
      <c r="CP247" s="13">
        <v>0</v>
      </c>
      <c r="CQ247" s="13">
        <v>0</v>
      </c>
      <c r="CR247" s="13">
        <v>0</v>
      </c>
      <c r="CS247" s="13">
        <v>0</v>
      </c>
      <c r="CT247" s="13">
        <v>1</v>
      </c>
      <c r="CU247" s="13">
        <v>0</v>
      </c>
      <c r="CV247" s="13">
        <v>0</v>
      </c>
      <c r="CW247" s="13">
        <v>0</v>
      </c>
      <c r="CX247" s="13">
        <v>0</v>
      </c>
      <c r="CY247" s="13">
        <v>0</v>
      </c>
      <c r="CZ247" s="13">
        <v>0</v>
      </c>
      <c r="DA247" s="13">
        <v>0</v>
      </c>
      <c r="DB247" s="13">
        <v>0</v>
      </c>
      <c r="DC247" s="13">
        <v>49</v>
      </c>
      <c r="DD247" s="13">
        <v>0</v>
      </c>
      <c r="DE247" s="13">
        <v>0</v>
      </c>
      <c r="DF247" s="13">
        <v>0</v>
      </c>
      <c r="DG247" s="13">
        <v>0</v>
      </c>
      <c r="DH247" s="13">
        <v>37</v>
      </c>
      <c r="DI247" s="13">
        <v>0</v>
      </c>
      <c r="DJ247" s="13">
        <v>0</v>
      </c>
      <c r="DK247" s="13">
        <v>2</v>
      </c>
      <c r="DL247" s="13">
        <v>0</v>
      </c>
      <c r="DM247" s="13">
        <v>0</v>
      </c>
      <c r="DN247" s="13">
        <v>0</v>
      </c>
      <c r="DO247" s="13">
        <v>0</v>
      </c>
      <c r="DP247" s="13">
        <v>2</v>
      </c>
      <c r="DQ247" s="13">
        <v>0</v>
      </c>
      <c r="DR247" s="13">
        <v>0</v>
      </c>
      <c r="DS247" s="13">
        <v>4</v>
      </c>
      <c r="DT247" s="13">
        <v>0</v>
      </c>
      <c r="DU247" s="13">
        <v>0</v>
      </c>
      <c r="DV247" s="13">
        <v>0</v>
      </c>
      <c r="DW247" s="13">
        <v>0</v>
      </c>
      <c r="DX247" s="13">
        <v>0</v>
      </c>
      <c r="DY247" s="13">
        <v>0</v>
      </c>
      <c r="DZ247" s="13">
        <v>0</v>
      </c>
      <c r="EA247" s="13">
        <v>71</v>
      </c>
      <c r="EB247" s="13">
        <v>0</v>
      </c>
      <c r="EC247" s="13">
        <v>0</v>
      </c>
      <c r="ED247" s="13">
        <v>63</v>
      </c>
      <c r="EE247" s="13">
        <v>0</v>
      </c>
      <c r="EF247" s="13">
        <v>17</v>
      </c>
      <c r="EG247" s="13">
        <v>36</v>
      </c>
      <c r="EH247" s="13">
        <v>2</v>
      </c>
      <c r="EI247" s="13">
        <v>2</v>
      </c>
      <c r="EJ247" s="13">
        <v>0</v>
      </c>
      <c r="EK247" s="13">
        <v>47</v>
      </c>
      <c r="EL247" s="13">
        <v>7</v>
      </c>
      <c r="EM247"/>
      <c r="EN247" s="7" t="b">
        <f t="shared" si="6"/>
        <v>1</v>
      </c>
      <c r="EO247" s="7" t="b">
        <f t="shared" si="7"/>
        <v>1</v>
      </c>
    </row>
    <row r="248" spans="1:145" s="14" customFormat="1" ht="15" customHeight="1" x14ac:dyDescent="0.25">
      <c r="A248" s="9">
        <v>246</v>
      </c>
      <c r="B248" s="13">
        <v>405034840</v>
      </c>
      <c r="C248" s="20" t="s">
        <v>2295</v>
      </c>
      <c r="D248" s="13" t="s">
        <v>1463</v>
      </c>
      <c r="E248" s="13" t="s">
        <v>1535</v>
      </c>
      <c r="F248" s="13" t="s">
        <v>2296</v>
      </c>
      <c r="G248" s="13" t="s">
        <v>2297</v>
      </c>
      <c r="H248" s="13" t="s">
        <v>2298</v>
      </c>
      <c r="I248" s="13" t="s">
        <v>2299</v>
      </c>
      <c r="J248" s="13" t="s">
        <v>2300</v>
      </c>
      <c r="K248" s="13" t="s">
        <v>151</v>
      </c>
      <c r="L248" s="8" t="s">
        <v>152</v>
      </c>
      <c r="M248" s="13" t="s">
        <v>2301</v>
      </c>
      <c r="N248" s="13" t="s">
        <v>169</v>
      </c>
      <c r="O248" s="13" t="s">
        <v>2302</v>
      </c>
      <c r="P248" s="13" t="s">
        <v>2303</v>
      </c>
      <c r="Q248" s="13" t="s">
        <v>2304</v>
      </c>
      <c r="R248" s="13" t="s">
        <v>173</v>
      </c>
      <c r="S248" s="8" t="s">
        <v>158</v>
      </c>
      <c r="T248" s="13" t="s">
        <v>571</v>
      </c>
      <c r="U248" s="13">
        <v>0</v>
      </c>
      <c r="V248" s="13">
        <v>0</v>
      </c>
      <c r="W248" s="13">
        <v>0</v>
      </c>
      <c r="X248" s="13">
        <v>0</v>
      </c>
      <c r="Y248" s="13">
        <v>0</v>
      </c>
      <c r="Z248" s="13">
        <v>0</v>
      </c>
      <c r="AA248" s="13">
        <v>0</v>
      </c>
      <c r="AB248" s="13">
        <v>0</v>
      </c>
      <c r="AC248" s="13">
        <v>0</v>
      </c>
      <c r="AD248" s="13">
        <v>0</v>
      </c>
      <c r="AE248" s="13">
        <v>0</v>
      </c>
      <c r="AF248" s="13">
        <v>0</v>
      </c>
      <c r="AG248" s="13">
        <v>0</v>
      </c>
      <c r="AH248" s="13">
        <v>0</v>
      </c>
      <c r="AI248" s="13">
        <v>0</v>
      </c>
      <c r="AJ248" s="13">
        <v>0</v>
      </c>
      <c r="AK248" s="13">
        <v>0</v>
      </c>
      <c r="AL248" s="13">
        <v>0</v>
      </c>
      <c r="AM248" s="13">
        <v>0</v>
      </c>
      <c r="AN248" s="13">
        <v>0</v>
      </c>
      <c r="AO248" s="13">
        <v>0</v>
      </c>
      <c r="AP248" s="13">
        <v>0</v>
      </c>
      <c r="AQ248" s="13">
        <v>0</v>
      </c>
      <c r="AR248" s="13">
        <v>0</v>
      </c>
      <c r="AS248" s="13">
        <v>0</v>
      </c>
      <c r="AT248" s="13">
        <v>0</v>
      </c>
      <c r="AU248" s="13">
        <v>0</v>
      </c>
      <c r="AV248" s="13">
        <v>0</v>
      </c>
      <c r="AW248" s="13">
        <v>0</v>
      </c>
      <c r="AX248" s="13">
        <v>0</v>
      </c>
      <c r="AY248" s="13">
        <v>0</v>
      </c>
      <c r="AZ248" s="13">
        <v>0</v>
      </c>
      <c r="BA248" s="13">
        <v>0</v>
      </c>
      <c r="BB248" s="13">
        <v>0</v>
      </c>
      <c r="BC248" s="13">
        <v>0</v>
      </c>
      <c r="BD248" s="13">
        <v>0</v>
      </c>
      <c r="BE248" s="13">
        <v>0</v>
      </c>
      <c r="BF248" s="13">
        <v>0</v>
      </c>
      <c r="BG248" s="13">
        <v>0</v>
      </c>
      <c r="BH248" s="13">
        <v>0</v>
      </c>
      <c r="BI248" s="13">
        <v>0</v>
      </c>
      <c r="BJ248" s="13">
        <v>0</v>
      </c>
      <c r="BK248" s="13">
        <v>0</v>
      </c>
      <c r="BL248" s="13">
        <v>0</v>
      </c>
      <c r="BM248" s="13">
        <v>0</v>
      </c>
      <c r="BN248" s="13">
        <v>0</v>
      </c>
      <c r="BO248" s="13">
        <v>7</v>
      </c>
      <c r="BP248" s="13">
        <v>0</v>
      </c>
      <c r="BQ248" s="13">
        <v>0</v>
      </c>
      <c r="BR248" s="13">
        <v>0</v>
      </c>
      <c r="BS248" s="13">
        <v>0</v>
      </c>
      <c r="BT248" s="13">
        <v>7</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3">
        <v>0</v>
      </c>
      <c r="CY248" s="13">
        <v>0</v>
      </c>
      <c r="CZ248" s="13">
        <v>0</v>
      </c>
      <c r="DA248" s="13">
        <v>0</v>
      </c>
      <c r="DB248" s="13">
        <v>0</v>
      </c>
      <c r="DC248" s="13">
        <v>0</v>
      </c>
      <c r="DD248" s="13">
        <v>0</v>
      </c>
      <c r="DE248" s="13">
        <v>0</v>
      </c>
      <c r="DF248" s="13">
        <v>0</v>
      </c>
      <c r="DG248" s="13">
        <v>0</v>
      </c>
      <c r="DH248" s="13">
        <v>0</v>
      </c>
      <c r="DI248" s="13">
        <v>1</v>
      </c>
      <c r="DJ248" s="13">
        <v>0</v>
      </c>
      <c r="DK248" s="13">
        <v>1</v>
      </c>
      <c r="DL248" s="13">
        <v>0</v>
      </c>
      <c r="DM248" s="13">
        <v>1</v>
      </c>
      <c r="DN248" s="13">
        <v>0</v>
      </c>
      <c r="DO248" s="13">
        <v>0</v>
      </c>
      <c r="DP248" s="13">
        <v>1</v>
      </c>
      <c r="DQ248" s="13">
        <v>1</v>
      </c>
      <c r="DR248" s="13">
        <v>0</v>
      </c>
      <c r="DS248" s="13">
        <v>1</v>
      </c>
      <c r="DT248" s="13">
        <v>1</v>
      </c>
      <c r="DU248" s="13" t="e">
        <v>#N/A</v>
      </c>
      <c r="DV248" s="13">
        <v>0</v>
      </c>
      <c r="DW248" s="13">
        <v>0</v>
      </c>
      <c r="DX248" s="13">
        <v>2</v>
      </c>
      <c r="DY248" s="13">
        <v>0</v>
      </c>
      <c r="DZ248" s="13">
        <v>0</v>
      </c>
      <c r="EA248" s="13">
        <v>8</v>
      </c>
      <c r="EB248" s="13">
        <v>2</v>
      </c>
      <c r="EC248" s="13">
        <v>0</v>
      </c>
      <c r="ED248" s="13">
        <v>7</v>
      </c>
      <c r="EE248" s="13">
        <v>0</v>
      </c>
      <c r="EF248" s="13">
        <v>0</v>
      </c>
      <c r="EG248" s="13">
        <v>2</v>
      </c>
      <c r="EH248" s="13">
        <v>0</v>
      </c>
      <c r="EI248" s="13">
        <v>11</v>
      </c>
      <c r="EJ248" s="13">
        <v>5</v>
      </c>
      <c r="EK248" s="13">
        <v>23</v>
      </c>
      <c r="EL248" s="13">
        <v>2</v>
      </c>
      <c r="EM248"/>
      <c r="EN248" s="7" t="b">
        <f t="shared" si="6"/>
        <v>1</v>
      </c>
      <c r="EO248" s="7" t="b">
        <f t="shared" si="7"/>
        <v>1</v>
      </c>
    </row>
    <row r="249" spans="1:145" s="14" customFormat="1" ht="15" customHeight="1" x14ac:dyDescent="0.25">
      <c r="A249" s="9">
        <v>247</v>
      </c>
      <c r="B249" s="13">
        <v>206089169</v>
      </c>
      <c r="C249" s="20" t="s">
        <v>2305</v>
      </c>
      <c r="D249" s="13" t="s">
        <v>1463</v>
      </c>
      <c r="E249" s="13" t="s">
        <v>1570</v>
      </c>
      <c r="F249" s="13" t="s">
        <v>2306</v>
      </c>
      <c r="G249" s="13" t="s">
        <v>2307</v>
      </c>
      <c r="H249" s="13">
        <v>599532173</v>
      </c>
      <c r="I249" s="13" t="s">
        <v>2308</v>
      </c>
      <c r="J249" s="13">
        <v>599532173</v>
      </c>
      <c r="K249" s="13" t="s">
        <v>151</v>
      </c>
      <c r="L249" s="8" t="s">
        <v>167</v>
      </c>
      <c r="M249" s="13" t="s">
        <v>2309</v>
      </c>
      <c r="N249" s="8" t="s">
        <v>185</v>
      </c>
      <c r="O249" s="13">
        <v>0</v>
      </c>
      <c r="P249" s="13" t="s">
        <v>2310</v>
      </c>
      <c r="Q249" s="13" t="s">
        <v>2311</v>
      </c>
      <c r="R249" s="13" t="s">
        <v>173</v>
      </c>
      <c r="S249" s="8" t="s">
        <v>158</v>
      </c>
      <c r="T249" s="13" t="s">
        <v>2312</v>
      </c>
      <c r="U249" s="13">
        <v>0</v>
      </c>
      <c r="V249" s="13">
        <v>0</v>
      </c>
      <c r="W249" s="13">
        <v>0</v>
      </c>
      <c r="X249" s="13">
        <v>0</v>
      </c>
      <c r="Y249" s="13">
        <v>0</v>
      </c>
      <c r="Z249" s="13">
        <v>0</v>
      </c>
      <c r="AA249" s="13">
        <v>0</v>
      </c>
      <c r="AB249" s="13">
        <v>0</v>
      </c>
      <c r="AC249" s="13">
        <v>0</v>
      </c>
      <c r="AD249" s="13">
        <v>0</v>
      </c>
      <c r="AE249" s="13">
        <v>0</v>
      </c>
      <c r="AF249" s="13">
        <v>0</v>
      </c>
      <c r="AG249" s="13">
        <v>0</v>
      </c>
      <c r="AH249" s="13">
        <v>0</v>
      </c>
      <c r="AI249" s="13">
        <v>0</v>
      </c>
      <c r="AJ249" s="13">
        <v>0</v>
      </c>
      <c r="AK249" s="13">
        <v>0</v>
      </c>
      <c r="AL249" s="13">
        <v>0</v>
      </c>
      <c r="AM249" s="13">
        <v>0</v>
      </c>
      <c r="AN249" s="13">
        <v>0</v>
      </c>
      <c r="AO249" s="13">
        <v>0</v>
      </c>
      <c r="AP249" s="13">
        <v>0</v>
      </c>
      <c r="AQ249" s="13">
        <v>0</v>
      </c>
      <c r="AR249" s="13">
        <v>0</v>
      </c>
      <c r="AS249" s="13">
        <v>0</v>
      </c>
      <c r="AT249" s="13">
        <v>0</v>
      </c>
      <c r="AU249" s="13">
        <v>0</v>
      </c>
      <c r="AV249" s="13">
        <v>0</v>
      </c>
      <c r="AW249" s="13">
        <v>0</v>
      </c>
      <c r="AX249" s="13">
        <v>0</v>
      </c>
      <c r="AY249" s="13">
        <v>0</v>
      </c>
      <c r="AZ249" s="13">
        <v>0</v>
      </c>
      <c r="BA249" s="13">
        <v>0</v>
      </c>
      <c r="BB249" s="13">
        <v>0</v>
      </c>
      <c r="BC249" s="13">
        <v>0</v>
      </c>
      <c r="BD249" s="13">
        <v>0</v>
      </c>
      <c r="BE249" s="13">
        <v>0</v>
      </c>
      <c r="BF249" s="13">
        <v>0</v>
      </c>
      <c r="BG249" s="13">
        <v>0</v>
      </c>
      <c r="BH249" s="13">
        <v>0</v>
      </c>
      <c r="BI249" s="13">
        <v>0</v>
      </c>
      <c r="BJ249" s="13">
        <v>0</v>
      </c>
      <c r="BK249" s="13">
        <v>0</v>
      </c>
      <c r="BL249" s="13">
        <v>0</v>
      </c>
      <c r="BM249" s="13">
        <v>0</v>
      </c>
      <c r="BN249" s="13">
        <v>0</v>
      </c>
      <c r="BO249" s="13">
        <v>28</v>
      </c>
      <c r="BP249" s="13">
        <v>0</v>
      </c>
      <c r="BQ249" s="13">
        <v>6</v>
      </c>
      <c r="BR249" s="13">
        <v>0</v>
      </c>
      <c r="BS249" s="13">
        <v>0</v>
      </c>
      <c r="BT249" s="13">
        <v>5</v>
      </c>
      <c r="BU249" s="13">
        <v>0</v>
      </c>
      <c r="BV249" s="13">
        <v>4</v>
      </c>
      <c r="BW249" s="13">
        <v>2</v>
      </c>
      <c r="BX249" s="13">
        <v>2</v>
      </c>
      <c r="BY249" s="13">
        <v>2</v>
      </c>
      <c r="BZ249" s="13">
        <v>0</v>
      </c>
      <c r="CA249" s="13">
        <v>0</v>
      </c>
      <c r="CB249" s="13">
        <v>0</v>
      </c>
      <c r="CC249" s="13">
        <v>0</v>
      </c>
      <c r="CD249" s="13">
        <v>0</v>
      </c>
      <c r="CE249" s="13">
        <v>0</v>
      </c>
      <c r="CF249" s="13">
        <v>0</v>
      </c>
      <c r="CG249" s="13">
        <v>0</v>
      </c>
      <c r="CH249" s="13">
        <v>0</v>
      </c>
      <c r="CI249" s="13">
        <v>0</v>
      </c>
      <c r="CJ249" s="13">
        <v>0</v>
      </c>
      <c r="CK249" s="13">
        <v>0</v>
      </c>
      <c r="CL249" s="13">
        <v>0</v>
      </c>
      <c r="CM249" s="13">
        <v>0</v>
      </c>
      <c r="CN249" s="13">
        <v>0</v>
      </c>
      <c r="CO249" s="13">
        <v>0</v>
      </c>
      <c r="CP249" s="13">
        <v>0</v>
      </c>
      <c r="CQ249" s="13">
        <v>1</v>
      </c>
      <c r="CR249" s="13">
        <v>0</v>
      </c>
      <c r="CS249" s="13">
        <v>0</v>
      </c>
      <c r="CT249" s="13">
        <v>0</v>
      </c>
      <c r="CU249" s="13">
        <v>0</v>
      </c>
      <c r="CV249" s="13">
        <v>0</v>
      </c>
      <c r="CW249" s="13">
        <v>0</v>
      </c>
      <c r="CX249" s="13">
        <v>0</v>
      </c>
      <c r="CY249" s="13">
        <v>0</v>
      </c>
      <c r="CZ249" s="13">
        <v>0</v>
      </c>
      <c r="DA249" s="13">
        <v>0</v>
      </c>
      <c r="DB249" s="13">
        <v>0</v>
      </c>
      <c r="DC249" s="13">
        <v>0</v>
      </c>
      <c r="DD249" s="13">
        <v>0</v>
      </c>
      <c r="DE249" s="13">
        <v>15</v>
      </c>
      <c r="DF249" s="13">
        <v>0</v>
      </c>
      <c r="DG249" s="13">
        <v>0</v>
      </c>
      <c r="DH249" s="13">
        <v>0</v>
      </c>
      <c r="DI249" s="13">
        <v>0</v>
      </c>
      <c r="DJ249" s="13">
        <v>0</v>
      </c>
      <c r="DK249" s="13">
        <v>6</v>
      </c>
      <c r="DL249" s="13" t="s">
        <v>2313</v>
      </c>
      <c r="DM249" s="13">
        <v>0</v>
      </c>
      <c r="DN249" s="13">
        <v>0</v>
      </c>
      <c r="DO249" s="13">
        <v>0</v>
      </c>
      <c r="DP249" s="13">
        <v>1</v>
      </c>
      <c r="DQ249" s="13">
        <v>1</v>
      </c>
      <c r="DR249" s="13">
        <v>0</v>
      </c>
      <c r="DS249" s="13">
        <v>1</v>
      </c>
      <c r="DT249" s="13">
        <v>2</v>
      </c>
      <c r="DU249" s="13">
        <v>0</v>
      </c>
      <c r="DV249" s="13">
        <v>0</v>
      </c>
      <c r="DW249" s="13">
        <v>0</v>
      </c>
      <c r="DX249" s="13">
        <v>0</v>
      </c>
      <c r="DY249" s="13">
        <v>0</v>
      </c>
      <c r="DZ249" s="13">
        <v>0</v>
      </c>
      <c r="EA249" s="13">
        <v>17</v>
      </c>
      <c r="EB249" s="13">
        <v>0</v>
      </c>
      <c r="EC249" s="13">
        <v>2</v>
      </c>
      <c r="ED249" s="13">
        <v>10</v>
      </c>
      <c r="EE249" s="13">
        <v>0</v>
      </c>
      <c r="EF249" s="13">
        <v>2</v>
      </c>
      <c r="EG249" s="13">
        <v>9</v>
      </c>
      <c r="EH249" s="13">
        <v>0</v>
      </c>
      <c r="EI249" s="13">
        <v>0</v>
      </c>
      <c r="EJ249" s="13">
        <v>0</v>
      </c>
      <c r="EK249" s="13">
        <v>2</v>
      </c>
      <c r="EL249" s="13">
        <v>1</v>
      </c>
      <c r="EM249"/>
      <c r="EN249" s="7" t="b">
        <f t="shared" si="6"/>
        <v>1</v>
      </c>
      <c r="EO249" s="7" t="b">
        <f t="shared" si="7"/>
        <v>1</v>
      </c>
    </row>
    <row r="250" spans="1:145" s="14" customFormat="1" ht="15" customHeight="1" x14ac:dyDescent="0.25">
      <c r="A250" s="9">
        <v>248</v>
      </c>
      <c r="B250" s="13">
        <v>201047883</v>
      </c>
      <c r="C250" s="20" t="s">
        <v>2314</v>
      </c>
      <c r="D250" s="13" t="s">
        <v>1463</v>
      </c>
      <c r="E250" s="13" t="s">
        <v>1570</v>
      </c>
      <c r="F250" s="13" t="s">
        <v>2315</v>
      </c>
      <c r="G250" s="13" t="s">
        <v>2316</v>
      </c>
      <c r="H250" s="13">
        <v>2770292</v>
      </c>
      <c r="I250" s="13" t="s">
        <v>2317</v>
      </c>
      <c r="J250" s="13">
        <v>577424264</v>
      </c>
      <c r="K250" s="13" t="s">
        <v>151</v>
      </c>
      <c r="L250" s="8" t="s">
        <v>152</v>
      </c>
      <c r="M250" s="13" t="s">
        <v>2314</v>
      </c>
      <c r="N250" s="13" t="s">
        <v>154</v>
      </c>
      <c r="O250" s="13" t="s">
        <v>2318</v>
      </c>
      <c r="P250" s="13" t="s">
        <v>2319</v>
      </c>
      <c r="Q250" s="13" t="s">
        <v>2320</v>
      </c>
      <c r="R250" s="13">
        <v>0</v>
      </c>
      <c r="S250" s="8" t="s">
        <v>174</v>
      </c>
      <c r="T250" s="13">
        <v>0</v>
      </c>
      <c r="U250" s="13">
        <v>0</v>
      </c>
      <c r="V250" s="13">
        <v>0</v>
      </c>
      <c r="W250" s="13">
        <v>0</v>
      </c>
      <c r="X250" s="13">
        <v>0</v>
      </c>
      <c r="Y250" s="13">
        <v>0</v>
      </c>
      <c r="Z250" s="13">
        <v>0</v>
      </c>
      <c r="AA250" s="13">
        <v>0</v>
      </c>
      <c r="AB250" s="13">
        <v>0</v>
      </c>
      <c r="AC250" s="13">
        <v>0</v>
      </c>
      <c r="AD250" s="13">
        <v>0</v>
      </c>
      <c r="AE250" s="13">
        <v>0</v>
      </c>
      <c r="AF250" s="13">
        <v>0</v>
      </c>
      <c r="AG250" s="13">
        <v>0</v>
      </c>
      <c r="AH250" s="13">
        <v>0</v>
      </c>
      <c r="AI250" s="13">
        <v>0</v>
      </c>
      <c r="AJ250" s="13">
        <v>0</v>
      </c>
      <c r="AK250" s="13">
        <v>0</v>
      </c>
      <c r="AL250" s="13">
        <v>0</v>
      </c>
      <c r="AM250" s="13">
        <v>0</v>
      </c>
      <c r="AN250" s="13">
        <v>0</v>
      </c>
      <c r="AO250" s="13">
        <v>0</v>
      </c>
      <c r="AP250" s="13">
        <v>0</v>
      </c>
      <c r="AQ250" s="13">
        <v>0</v>
      </c>
      <c r="AR250" s="13">
        <v>0</v>
      </c>
      <c r="AS250" s="13">
        <v>0</v>
      </c>
      <c r="AT250" s="13">
        <v>0</v>
      </c>
      <c r="AU250" s="13">
        <v>0</v>
      </c>
      <c r="AV250" s="13">
        <v>0</v>
      </c>
      <c r="AW250" s="13">
        <v>0</v>
      </c>
      <c r="AX250" s="13">
        <v>0</v>
      </c>
      <c r="AY250" s="13">
        <v>0</v>
      </c>
      <c r="AZ250" s="13">
        <v>0</v>
      </c>
      <c r="BA250" s="13">
        <v>0</v>
      </c>
      <c r="BB250" s="13">
        <v>0</v>
      </c>
      <c r="BC250" s="13">
        <v>0</v>
      </c>
      <c r="BD250" s="13">
        <v>0</v>
      </c>
      <c r="BE250" s="13">
        <v>0</v>
      </c>
      <c r="BF250" s="13">
        <v>0</v>
      </c>
      <c r="BG250" s="13">
        <v>0</v>
      </c>
      <c r="BH250" s="13">
        <v>0</v>
      </c>
      <c r="BI250" s="13">
        <v>0</v>
      </c>
      <c r="BJ250" s="13">
        <v>0</v>
      </c>
      <c r="BK250" s="13">
        <v>0</v>
      </c>
      <c r="BL250" s="13">
        <v>0</v>
      </c>
      <c r="BM250" s="13">
        <v>0</v>
      </c>
      <c r="BN250" s="13">
        <v>0</v>
      </c>
      <c r="BO250" s="13">
        <v>8</v>
      </c>
      <c r="BP250" s="13">
        <v>0</v>
      </c>
      <c r="BQ250" s="13">
        <v>0</v>
      </c>
      <c r="BR250" s="13">
        <v>0</v>
      </c>
      <c r="BS250" s="13">
        <v>0</v>
      </c>
      <c r="BT250" s="13">
        <v>0</v>
      </c>
      <c r="BU250" s="13">
        <v>0</v>
      </c>
      <c r="BV250" s="13">
        <v>0</v>
      </c>
      <c r="BW250" s="13">
        <v>0</v>
      </c>
      <c r="BX250" s="13">
        <v>0</v>
      </c>
      <c r="BY250" s="13">
        <v>0</v>
      </c>
      <c r="BZ250" s="13">
        <v>0</v>
      </c>
      <c r="CA250" s="13">
        <v>0</v>
      </c>
      <c r="CB250" s="13">
        <v>0</v>
      </c>
      <c r="CC250" s="13">
        <v>0</v>
      </c>
      <c r="CD250" s="13">
        <v>0</v>
      </c>
      <c r="CE250" s="13">
        <v>0</v>
      </c>
      <c r="CF250" s="13">
        <v>0</v>
      </c>
      <c r="CG250" s="13">
        <v>8</v>
      </c>
      <c r="CH250" s="13">
        <v>0</v>
      </c>
      <c r="CI250" s="13">
        <v>0</v>
      </c>
      <c r="CJ250" s="13">
        <v>0</v>
      </c>
      <c r="CK250" s="13">
        <v>0</v>
      </c>
      <c r="CL250" s="13">
        <v>0</v>
      </c>
      <c r="CM250" s="13">
        <v>0</v>
      </c>
      <c r="CN250" s="13">
        <v>0</v>
      </c>
      <c r="CO250" s="13">
        <v>0</v>
      </c>
      <c r="CP250" s="13">
        <v>0</v>
      </c>
      <c r="CQ250" s="13">
        <v>0</v>
      </c>
      <c r="CR250" s="13">
        <v>0</v>
      </c>
      <c r="CS250" s="13">
        <v>0</v>
      </c>
      <c r="CT250" s="13">
        <v>0</v>
      </c>
      <c r="CU250" s="13">
        <v>0</v>
      </c>
      <c r="CV250" s="13">
        <v>0</v>
      </c>
      <c r="CW250" s="13">
        <v>0</v>
      </c>
      <c r="CX250" s="13">
        <v>0</v>
      </c>
      <c r="CY250" s="13">
        <v>0</v>
      </c>
      <c r="CZ250" s="13">
        <v>0</v>
      </c>
      <c r="DA250" s="13">
        <v>0</v>
      </c>
      <c r="DB250" s="13">
        <v>0</v>
      </c>
      <c r="DC250" s="13">
        <v>0</v>
      </c>
      <c r="DD250" s="13">
        <v>0</v>
      </c>
      <c r="DE250" s="13">
        <v>0</v>
      </c>
      <c r="DF250" s="13">
        <v>0</v>
      </c>
      <c r="DG250" s="13">
        <v>0</v>
      </c>
      <c r="DH250" s="13">
        <v>0</v>
      </c>
      <c r="DI250" s="13">
        <v>1</v>
      </c>
      <c r="DJ250" s="13">
        <v>0</v>
      </c>
      <c r="DK250" s="13">
        <v>0</v>
      </c>
      <c r="DL250" s="13">
        <v>0</v>
      </c>
      <c r="DM250" s="13">
        <v>0</v>
      </c>
      <c r="DN250" s="13">
        <v>0</v>
      </c>
      <c r="DO250" s="13">
        <v>0</v>
      </c>
      <c r="DP250" s="13">
        <v>0</v>
      </c>
      <c r="DQ250" s="13">
        <v>0</v>
      </c>
      <c r="DR250" s="13">
        <v>0</v>
      </c>
      <c r="DS250" s="13">
        <v>0</v>
      </c>
      <c r="DT250" s="13">
        <v>4</v>
      </c>
      <c r="DU250" s="13">
        <v>0</v>
      </c>
      <c r="DV250" s="13">
        <v>0</v>
      </c>
      <c r="DW250" s="13">
        <v>0</v>
      </c>
      <c r="DX250" s="13">
        <v>0</v>
      </c>
      <c r="DY250" s="13">
        <v>0</v>
      </c>
      <c r="DZ250" s="13">
        <v>0</v>
      </c>
      <c r="EA250" s="13">
        <v>12</v>
      </c>
      <c r="EB250" s="13">
        <v>1</v>
      </c>
      <c r="EC250" s="13">
        <v>1</v>
      </c>
      <c r="ED250" s="13">
        <v>4</v>
      </c>
      <c r="EE250" s="13">
        <v>0</v>
      </c>
      <c r="EF250" s="13">
        <v>0</v>
      </c>
      <c r="EG250" s="13">
        <v>2</v>
      </c>
      <c r="EH250" s="13">
        <v>0</v>
      </c>
      <c r="EI250" s="13">
        <v>0</v>
      </c>
      <c r="EJ250" s="13">
        <v>0</v>
      </c>
      <c r="EK250" s="13">
        <v>7</v>
      </c>
      <c r="EL250" s="13">
        <v>1</v>
      </c>
      <c r="EM250"/>
      <c r="EN250" s="7" t="b">
        <f t="shared" si="6"/>
        <v>1</v>
      </c>
      <c r="EO250" s="7" t="b">
        <f t="shared" si="7"/>
        <v>1</v>
      </c>
    </row>
    <row r="251" spans="1:145" s="14" customFormat="1" ht="15" customHeight="1" x14ac:dyDescent="0.25">
      <c r="A251" s="9">
        <v>249</v>
      </c>
      <c r="B251" s="13">
        <v>211327697</v>
      </c>
      <c r="C251" s="20" t="s">
        <v>2321</v>
      </c>
      <c r="D251" s="13" t="s">
        <v>1463</v>
      </c>
      <c r="E251" s="13" t="s">
        <v>1535</v>
      </c>
      <c r="F251" s="13" t="s">
        <v>2322</v>
      </c>
      <c r="G251" s="13" t="s">
        <v>2323</v>
      </c>
      <c r="H251" s="13" t="s">
        <v>2324</v>
      </c>
      <c r="I251" s="13" t="s">
        <v>2325</v>
      </c>
      <c r="J251" s="13" t="s">
        <v>2326</v>
      </c>
      <c r="K251" s="13" t="s">
        <v>151</v>
      </c>
      <c r="L251" s="8" t="s">
        <v>152</v>
      </c>
      <c r="M251" s="13" t="s">
        <v>2327</v>
      </c>
      <c r="N251" s="13" t="s">
        <v>169</v>
      </c>
      <c r="O251" s="13" t="s">
        <v>2328</v>
      </c>
      <c r="P251" s="13" t="s">
        <v>2329</v>
      </c>
      <c r="Q251" s="13" t="s">
        <v>2330</v>
      </c>
      <c r="R251" s="13">
        <v>0</v>
      </c>
      <c r="S251" s="8" t="s">
        <v>174</v>
      </c>
      <c r="T251" s="13" t="s">
        <v>1197</v>
      </c>
      <c r="U251" s="13">
        <v>0</v>
      </c>
      <c r="V251" s="13">
        <v>0</v>
      </c>
      <c r="W251" s="13">
        <v>0</v>
      </c>
      <c r="X251" s="13">
        <v>0</v>
      </c>
      <c r="Y251" s="13">
        <v>0</v>
      </c>
      <c r="Z251" s="13">
        <v>0</v>
      </c>
      <c r="AA251" s="13">
        <v>0</v>
      </c>
      <c r="AB251" s="13">
        <v>0</v>
      </c>
      <c r="AC251" s="13">
        <v>0</v>
      </c>
      <c r="AD251" s="13">
        <v>0</v>
      </c>
      <c r="AE251" s="13">
        <v>0</v>
      </c>
      <c r="AF251" s="13">
        <v>0</v>
      </c>
      <c r="AG251" s="13">
        <v>0</v>
      </c>
      <c r="AH251" s="13">
        <v>0</v>
      </c>
      <c r="AI251" s="13">
        <v>0</v>
      </c>
      <c r="AJ251" s="13">
        <v>0</v>
      </c>
      <c r="AK251" s="13">
        <v>0</v>
      </c>
      <c r="AL251" s="13">
        <v>0</v>
      </c>
      <c r="AM251" s="13">
        <v>0</v>
      </c>
      <c r="AN251" s="13">
        <v>0</v>
      </c>
      <c r="AO251" s="13">
        <v>0</v>
      </c>
      <c r="AP251" s="13">
        <v>0</v>
      </c>
      <c r="AQ251" s="13">
        <v>0</v>
      </c>
      <c r="AR251" s="13">
        <v>0</v>
      </c>
      <c r="AS251" s="13">
        <v>0</v>
      </c>
      <c r="AT251" s="13">
        <v>0</v>
      </c>
      <c r="AU251" s="13">
        <v>0</v>
      </c>
      <c r="AV251" s="13">
        <v>0</v>
      </c>
      <c r="AW251" s="13">
        <v>0</v>
      </c>
      <c r="AX251" s="13">
        <v>0</v>
      </c>
      <c r="AY251" s="13">
        <v>0</v>
      </c>
      <c r="AZ251" s="13">
        <v>0</v>
      </c>
      <c r="BA251" s="13">
        <v>0</v>
      </c>
      <c r="BB251" s="13">
        <v>0</v>
      </c>
      <c r="BC251" s="13">
        <v>0</v>
      </c>
      <c r="BD251" s="13">
        <v>0</v>
      </c>
      <c r="BE251" s="13">
        <v>0</v>
      </c>
      <c r="BF251" s="13">
        <v>0</v>
      </c>
      <c r="BG251" s="13">
        <v>0</v>
      </c>
      <c r="BH251" s="13">
        <v>0</v>
      </c>
      <c r="BI251" s="13">
        <v>0</v>
      </c>
      <c r="BJ251" s="13">
        <v>0</v>
      </c>
      <c r="BK251" s="13">
        <v>0</v>
      </c>
      <c r="BL251" s="13">
        <v>0</v>
      </c>
      <c r="BM251" s="13">
        <v>0</v>
      </c>
      <c r="BN251" s="13">
        <v>0</v>
      </c>
      <c r="BO251" s="13">
        <v>12</v>
      </c>
      <c r="BP251" s="13">
        <v>10</v>
      </c>
      <c r="BQ251" s="13" t="s">
        <v>2331</v>
      </c>
      <c r="BR251" s="13">
        <v>0</v>
      </c>
      <c r="BS251" s="13">
        <v>0</v>
      </c>
      <c r="BT251" s="13">
        <v>0</v>
      </c>
      <c r="BU251" s="13">
        <v>0</v>
      </c>
      <c r="BV251" s="13">
        <v>1</v>
      </c>
      <c r="BW251" s="13" t="s">
        <v>2331</v>
      </c>
      <c r="BX251" s="13">
        <v>0</v>
      </c>
      <c r="BY251" s="13">
        <v>0</v>
      </c>
      <c r="BZ251" s="13">
        <v>0</v>
      </c>
      <c r="CA251" s="13">
        <v>0</v>
      </c>
      <c r="CB251" s="13">
        <v>0</v>
      </c>
      <c r="CC251" s="13">
        <v>0</v>
      </c>
      <c r="CD251" s="13">
        <v>0</v>
      </c>
      <c r="CE251" s="13">
        <v>0</v>
      </c>
      <c r="CF251" s="13">
        <v>0</v>
      </c>
      <c r="CG251" s="13">
        <v>0</v>
      </c>
      <c r="CH251" s="13">
        <v>0</v>
      </c>
      <c r="CI251" s="13">
        <v>0</v>
      </c>
      <c r="CJ251" s="13">
        <v>0</v>
      </c>
      <c r="CK251" s="13">
        <v>0</v>
      </c>
      <c r="CL251" s="13">
        <v>0</v>
      </c>
      <c r="CM251" s="13">
        <v>0</v>
      </c>
      <c r="CN251" s="13">
        <v>0</v>
      </c>
      <c r="CO251" s="13">
        <v>0</v>
      </c>
      <c r="CP251" s="13">
        <v>0</v>
      </c>
      <c r="CQ251" s="13" t="s">
        <v>2331</v>
      </c>
      <c r="CR251" s="13">
        <v>0</v>
      </c>
      <c r="CS251" s="13">
        <v>0</v>
      </c>
      <c r="CT251" s="13">
        <v>1</v>
      </c>
      <c r="CU251" s="13">
        <v>0</v>
      </c>
      <c r="CV251" s="13">
        <v>0</v>
      </c>
      <c r="CW251" s="13">
        <v>0</v>
      </c>
      <c r="CX251" s="13">
        <v>0</v>
      </c>
      <c r="CY251" s="13">
        <v>0</v>
      </c>
      <c r="CZ251" s="13">
        <v>0</v>
      </c>
      <c r="DA251" s="13">
        <v>0</v>
      </c>
      <c r="DB251" s="13">
        <v>0</v>
      </c>
      <c r="DC251" s="13">
        <v>0</v>
      </c>
      <c r="DD251" s="13">
        <v>0</v>
      </c>
      <c r="DE251" s="13">
        <v>0</v>
      </c>
      <c r="DF251" s="13">
        <v>0</v>
      </c>
      <c r="DG251" s="13">
        <v>0</v>
      </c>
      <c r="DH251" s="13">
        <v>0</v>
      </c>
      <c r="DI251" s="13">
        <v>0</v>
      </c>
      <c r="DJ251" s="13">
        <v>0</v>
      </c>
      <c r="DK251" s="13">
        <v>1</v>
      </c>
      <c r="DL251" s="13">
        <v>0</v>
      </c>
      <c r="DM251" s="13">
        <v>0</v>
      </c>
      <c r="DN251" s="13">
        <v>0</v>
      </c>
      <c r="DO251" s="13">
        <v>0</v>
      </c>
      <c r="DP251" s="13">
        <v>0</v>
      </c>
      <c r="DQ251" s="13">
        <v>0</v>
      </c>
      <c r="DR251" s="13">
        <v>0</v>
      </c>
      <c r="DS251" s="13">
        <v>0</v>
      </c>
      <c r="DT251" s="13">
        <v>1</v>
      </c>
      <c r="DU251" s="13">
        <v>0</v>
      </c>
      <c r="DV251" s="13">
        <v>0</v>
      </c>
      <c r="DW251" s="13">
        <v>0</v>
      </c>
      <c r="DX251" s="13">
        <v>0</v>
      </c>
      <c r="DY251" s="13">
        <v>0</v>
      </c>
      <c r="DZ251" s="13">
        <v>0</v>
      </c>
      <c r="EA251" s="13">
        <v>7</v>
      </c>
      <c r="EB251" s="13">
        <v>0</v>
      </c>
      <c r="EC251" s="13">
        <v>0</v>
      </c>
      <c r="ED251" s="13">
        <v>6</v>
      </c>
      <c r="EE251" s="13">
        <v>0</v>
      </c>
      <c r="EF251" s="13">
        <v>0</v>
      </c>
      <c r="EG251" s="13">
        <v>4</v>
      </c>
      <c r="EH251" s="13">
        <v>0</v>
      </c>
      <c r="EI251" s="13">
        <v>0</v>
      </c>
      <c r="EJ251" s="13">
        <v>0</v>
      </c>
      <c r="EK251" s="13">
        <v>4</v>
      </c>
      <c r="EL251" s="13">
        <v>0</v>
      </c>
      <c r="EM251"/>
      <c r="EN251" s="7" t="b">
        <f t="shared" si="6"/>
        <v>1</v>
      </c>
      <c r="EO251" s="7" t="b">
        <f t="shared" si="7"/>
        <v>1</v>
      </c>
    </row>
    <row r="252" spans="1:145" s="14" customFormat="1" ht="15" customHeight="1" x14ac:dyDescent="0.25">
      <c r="A252" s="9">
        <v>250</v>
      </c>
      <c r="B252" s="13">
        <v>200010674</v>
      </c>
      <c r="C252" s="20" t="s">
        <v>2332</v>
      </c>
      <c r="D252" s="13" t="s">
        <v>1463</v>
      </c>
      <c r="E252" s="13" t="s">
        <v>2502</v>
      </c>
      <c r="F252" s="13" t="s">
        <v>1825</v>
      </c>
      <c r="G252" s="13" t="s">
        <v>2333</v>
      </c>
      <c r="H252" s="13">
        <v>2601907</v>
      </c>
      <c r="I252" s="13" t="s">
        <v>1826</v>
      </c>
      <c r="J252" s="13">
        <v>599580404</v>
      </c>
      <c r="K252" s="13" t="s">
        <v>151</v>
      </c>
      <c r="L252" s="8" t="s">
        <v>152</v>
      </c>
      <c r="M252" s="13" t="s">
        <v>2334</v>
      </c>
      <c r="N252" s="13" t="s">
        <v>154</v>
      </c>
      <c r="O252" s="13" t="s">
        <v>1287</v>
      </c>
      <c r="P252" s="13" t="s">
        <v>2335</v>
      </c>
      <c r="Q252" s="13" t="s">
        <v>2336</v>
      </c>
      <c r="R252" s="13">
        <v>0</v>
      </c>
      <c r="S252" s="8" t="s">
        <v>158</v>
      </c>
      <c r="T252" s="13" t="s">
        <v>2337</v>
      </c>
      <c r="U252" s="13">
        <v>22</v>
      </c>
      <c r="V252" s="13">
        <v>18</v>
      </c>
      <c r="W252" s="13">
        <v>6</v>
      </c>
      <c r="X252" s="13">
        <v>6</v>
      </c>
      <c r="Y252" s="13">
        <v>6</v>
      </c>
      <c r="Z252" s="13">
        <v>12</v>
      </c>
      <c r="AA252" s="13">
        <v>0</v>
      </c>
      <c r="AB252" s="13">
        <v>0</v>
      </c>
      <c r="AC252" s="13">
        <v>0</v>
      </c>
      <c r="AD252" s="13">
        <v>0</v>
      </c>
      <c r="AE252" s="13">
        <v>0</v>
      </c>
      <c r="AF252" s="13">
        <v>0</v>
      </c>
      <c r="AG252" s="13">
        <v>0</v>
      </c>
      <c r="AH252" s="13">
        <v>0</v>
      </c>
      <c r="AI252" s="13">
        <v>0</v>
      </c>
      <c r="AJ252" s="13">
        <v>0</v>
      </c>
      <c r="AK252" s="13">
        <v>0</v>
      </c>
      <c r="AL252" s="13">
        <v>0</v>
      </c>
      <c r="AM252" s="13">
        <v>0</v>
      </c>
      <c r="AN252" s="13">
        <v>0</v>
      </c>
      <c r="AO252" s="13">
        <v>0</v>
      </c>
      <c r="AP252" s="13">
        <v>12</v>
      </c>
      <c r="AQ252" s="13">
        <v>0</v>
      </c>
      <c r="AR252" s="13">
        <v>0</v>
      </c>
      <c r="AS252" s="13">
        <v>0</v>
      </c>
      <c r="AT252" s="13">
        <v>0</v>
      </c>
      <c r="AU252" s="13">
        <v>0</v>
      </c>
      <c r="AV252" s="13">
        <v>0</v>
      </c>
      <c r="AW252" s="13">
        <v>0</v>
      </c>
      <c r="AX252" s="13">
        <v>0</v>
      </c>
      <c r="AY252" s="13">
        <v>0</v>
      </c>
      <c r="AZ252" s="13">
        <v>0</v>
      </c>
      <c r="BA252" s="13">
        <v>0</v>
      </c>
      <c r="BB252" s="13">
        <v>0</v>
      </c>
      <c r="BC252" s="13">
        <v>0</v>
      </c>
      <c r="BD252" s="13">
        <v>0</v>
      </c>
      <c r="BE252" s="13">
        <v>0</v>
      </c>
      <c r="BF252" s="13">
        <v>0</v>
      </c>
      <c r="BG252" s="13">
        <v>0</v>
      </c>
      <c r="BH252" s="13">
        <v>0</v>
      </c>
      <c r="BI252" s="13">
        <v>0</v>
      </c>
      <c r="BJ252" s="13">
        <v>0</v>
      </c>
      <c r="BK252" s="13">
        <v>0</v>
      </c>
      <c r="BL252" s="13">
        <v>0</v>
      </c>
      <c r="BM252" s="13">
        <v>0</v>
      </c>
      <c r="BN252" s="13">
        <v>0</v>
      </c>
      <c r="BO252" s="13">
        <v>194</v>
      </c>
      <c r="BP252" s="13">
        <v>19</v>
      </c>
      <c r="BQ252" s="13">
        <v>16</v>
      </c>
      <c r="BR252" s="13">
        <v>0</v>
      </c>
      <c r="BS252" s="13">
        <v>30</v>
      </c>
      <c r="BT252" s="13">
        <v>9</v>
      </c>
      <c r="BU252" s="13">
        <v>15</v>
      </c>
      <c r="BV252" s="13">
        <v>22</v>
      </c>
      <c r="BW252" s="13">
        <v>16</v>
      </c>
      <c r="BX252" s="13" t="s">
        <v>2338</v>
      </c>
      <c r="BY252" s="13">
        <v>9</v>
      </c>
      <c r="BZ252" s="13">
        <v>5</v>
      </c>
      <c r="CA252" s="13">
        <v>3</v>
      </c>
      <c r="CB252" s="13">
        <v>2</v>
      </c>
      <c r="CC252" s="13">
        <v>2</v>
      </c>
      <c r="CD252" s="13">
        <v>0</v>
      </c>
      <c r="CE252" s="13">
        <v>0</v>
      </c>
      <c r="CF252" s="13">
        <v>0</v>
      </c>
      <c r="CG252" s="13">
        <v>14</v>
      </c>
      <c r="CH252" s="13">
        <v>11</v>
      </c>
      <c r="CI252" s="13">
        <v>0</v>
      </c>
      <c r="CJ252" s="13">
        <v>6</v>
      </c>
      <c r="CK252" s="13">
        <v>0</v>
      </c>
      <c r="CL252" s="13">
        <v>4</v>
      </c>
      <c r="CM252" s="13">
        <v>0</v>
      </c>
      <c r="CN252" s="13">
        <v>0</v>
      </c>
      <c r="CO252" s="13">
        <v>2</v>
      </c>
      <c r="CP252" s="13">
        <v>3</v>
      </c>
      <c r="CQ252" s="13">
        <v>4</v>
      </c>
      <c r="CR252" s="13">
        <v>2</v>
      </c>
      <c r="CS252" s="13">
        <v>2</v>
      </c>
      <c r="CT252" s="13">
        <v>0</v>
      </c>
      <c r="CU252" s="13">
        <v>0</v>
      </c>
      <c r="CV252" s="13">
        <v>0</v>
      </c>
      <c r="CW252" s="13">
        <v>0</v>
      </c>
      <c r="CX252" s="13">
        <v>2</v>
      </c>
      <c r="CY252" s="13">
        <v>0</v>
      </c>
      <c r="CZ252" s="13">
        <v>0</v>
      </c>
      <c r="DA252" s="13">
        <v>6</v>
      </c>
      <c r="DB252" s="13">
        <v>2</v>
      </c>
      <c r="DC252" s="13">
        <v>0</v>
      </c>
      <c r="DD252" s="13">
        <v>0</v>
      </c>
      <c r="DE252" s="13">
        <v>0</v>
      </c>
      <c r="DF252" s="13" t="s">
        <v>2339</v>
      </c>
      <c r="DG252" s="13">
        <v>0</v>
      </c>
      <c r="DH252" s="13">
        <v>0</v>
      </c>
      <c r="DI252" s="13">
        <v>0</v>
      </c>
      <c r="DJ252" s="13">
        <v>0</v>
      </c>
      <c r="DK252" s="13">
        <v>35</v>
      </c>
      <c r="DL252" s="13">
        <v>0</v>
      </c>
      <c r="DM252" s="13">
        <v>0</v>
      </c>
      <c r="DN252" s="13">
        <v>7</v>
      </c>
      <c r="DO252" s="13">
        <v>10</v>
      </c>
      <c r="DP252" s="13">
        <v>2</v>
      </c>
      <c r="DQ252" s="13">
        <v>0</v>
      </c>
      <c r="DR252" s="13">
        <v>0</v>
      </c>
      <c r="DS252" s="13">
        <v>3</v>
      </c>
      <c r="DT252" s="13">
        <v>8</v>
      </c>
      <c r="DU252" s="13">
        <v>0</v>
      </c>
      <c r="DV252" s="13">
        <v>0</v>
      </c>
      <c r="DW252" s="13">
        <v>0</v>
      </c>
      <c r="DX252" s="13">
        <v>0</v>
      </c>
      <c r="DY252" s="13">
        <v>0</v>
      </c>
      <c r="DZ252" s="13">
        <v>0</v>
      </c>
      <c r="EA252" s="13">
        <v>140</v>
      </c>
      <c r="EB252" s="13">
        <v>0</v>
      </c>
      <c r="EC252" s="13">
        <v>12</v>
      </c>
      <c r="ED252" s="13">
        <v>150</v>
      </c>
      <c r="EE252" s="13">
        <v>8</v>
      </c>
      <c r="EF252" s="13">
        <v>24</v>
      </c>
      <c r="EG252" s="13">
        <v>65</v>
      </c>
      <c r="EH252" s="13">
        <v>1</v>
      </c>
      <c r="EI252" s="13">
        <v>1</v>
      </c>
      <c r="EJ252" s="13">
        <v>0</v>
      </c>
      <c r="EK252" s="13">
        <v>0</v>
      </c>
      <c r="EL252" s="13">
        <v>9</v>
      </c>
      <c r="EM252"/>
      <c r="EN252" s="7" t="b">
        <f t="shared" si="6"/>
        <v>1</v>
      </c>
      <c r="EO252" s="7" t="b">
        <f t="shared" si="7"/>
        <v>1</v>
      </c>
    </row>
    <row r="253" spans="1:145" s="14" customFormat="1" ht="15" customHeight="1" x14ac:dyDescent="0.25">
      <c r="A253" s="9">
        <v>251</v>
      </c>
      <c r="B253" s="13">
        <v>404514762</v>
      </c>
      <c r="C253" s="20" t="s">
        <v>2340</v>
      </c>
      <c r="D253" s="13" t="s">
        <v>1463</v>
      </c>
      <c r="E253" s="13" t="s">
        <v>1580</v>
      </c>
      <c r="F253" s="13" t="s">
        <v>2341</v>
      </c>
      <c r="G253" s="13" t="s">
        <v>2342</v>
      </c>
      <c r="H253" s="13" t="s">
        <v>2343</v>
      </c>
      <c r="I253" s="13" t="s">
        <v>2344</v>
      </c>
      <c r="J253" s="13" t="s">
        <v>2345</v>
      </c>
      <c r="K253" s="13" t="s">
        <v>151</v>
      </c>
      <c r="L253" s="8" t="s">
        <v>152</v>
      </c>
      <c r="M253" s="13" t="s">
        <v>2340</v>
      </c>
      <c r="N253" s="8" t="s">
        <v>185</v>
      </c>
      <c r="O253" s="13">
        <v>0</v>
      </c>
      <c r="P253" s="13" t="s">
        <v>2346</v>
      </c>
      <c r="Q253" s="13" t="s">
        <v>2347</v>
      </c>
      <c r="R253" s="13" t="s">
        <v>2348</v>
      </c>
      <c r="S253" s="8" t="s">
        <v>158</v>
      </c>
      <c r="T253" s="13" t="s">
        <v>2349</v>
      </c>
      <c r="U253" s="13">
        <v>0</v>
      </c>
      <c r="V253" s="13">
        <v>0</v>
      </c>
      <c r="W253" s="13">
        <v>0</v>
      </c>
      <c r="X253" s="13">
        <v>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3">
        <v>0</v>
      </c>
      <c r="AO253" s="13">
        <v>0</v>
      </c>
      <c r="AP253" s="13">
        <v>0</v>
      </c>
      <c r="AQ253" s="13">
        <v>0</v>
      </c>
      <c r="AR253" s="13">
        <v>0</v>
      </c>
      <c r="AS253" s="13">
        <v>0</v>
      </c>
      <c r="AT253" s="13">
        <v>0</v>
      </c>
      <c r="AU253" s="13">
        <v>0</v>
      </c>
      <c r="AV253" s="13">
        <v>0</v>
      </c>
      <c r="AW253" s="13">
        <v>0</v>
      </c>
      <c r="AX253" s="13">
        <v>0</v>
      </c>
      <c r="AY253" s="13">
        <v>0</v>
      </c>
      <c r="AZ253" s="13">
        <v>0</v>
      </c>
      <c r="BA253" s="13">
        <v>0</v>
      </c>
      <c r="BB253" s="13">
        <v>0</v>
      </c>
      <c r="BC253" s="13">
        <v>0</v>
      </c>
      <c r="BD253" s="13">
        <v>0</v>
      </c>
      <c r="BE253" s="13">
        <v>0</v>
      </c>
      <c r="BF253" s="13">
        <v>0</v>
      </c>
      <c r="BG253" s="13">
        <v>0</v>
      </c>
      <c r="BH253" s="13">
        <v>0</v>
      </c>
      <c r="BI253" s="13">
        <v>0</v>
      </c>
      <c r="BJ253" s="13">
        <v>0</v>
      </c>
      <c r="BK253" s="13">
        <v>0</v>
      </c>
      <c r="BL253" s="13">
        <v>0</v>
      </c>
      <c r="BM253" s="13">
        <v>0</v>
      </c>
      <c r="BN253" s="13">
        <v>0</v>
      </c>
      <c r="BO253" s="13">
        <v>132</v>
      </c>
      <c r="BP253" s="13">
        <v>5</v>
      </c>
      <c r="BQ253" s="13">
        <v>31</v>
      </c>
      <c r="BR253" s="13">
        <v>0</v>
      </c>
      <c r="BS253" s="13">
        <v>0</v>
      </c>
      <c r="BT253" s="13">
        <v>13</v>
      </c>
      <c r="BU253" s="13">
        <v>0</v>
      </c>
      <c r="BV253" s="13">
        <v>27</v>
      </c>
      <c r="BW253" s="13">
        <v>8</v>
      </c>
      <c r="BX253" s="13">
        <v>3</v>
      </c>
      <c r="BY253" s="13">
        <v>5</v>
      </c>
      <c r="BZ253" s="13">
        <v>2</v>
      </c>
      <c r="CA253" s="13">
        <v>0</v>
      </c>
      <c r="CB253" s="13">
        <v>2</v>
      </c>
      <c r="CC253" s="13">
        <v>2</v>
      </c>
      <c r="CD253" s="13">
        <v>0</v>
      </c>
      <c r="CE253" s="13">
        <v>0</v>
      </c>
      <c r="CF253" s="13">
        <v>0</v>
      </c>
      <c r="CG253" s="13">
        <v>15</v>
      </c>
      <c r="CH253" s="13">
        <v>11</v>
      </c>
      <c r="CI253" s="13">
        <v>0</v>
      </c>
      <c r="CJ253" s="13">
        <v>2</v>
      </c>
      <c r="CK253" s="13">
        <v>0</v>
      </c>
      <c r="CL253" s="13">
        <v>0</v>
      </c>
      <c r="CM253" s="13">
        <v>0</v>
      </c>
      <c r="CN253" s="13">
        <v>0</v>
      </c>
      <c r="CO253" s="13">
        <v>0</v>
      </c>
      <c r="CP253" s="13">
        <v>0</v>
      </c>
      <c r="CQ253" s="13">
        <v>1</v>
      </c>
      <c r="CR253" s="13">
        <v>0</v>
      </c>
      <c r="CS253" s="13">
        <v>1</v>
      </c>
      <c r="CT253" s="13">
        <v>0</v>
      </c>
      <c r="CU253" s="13">
        <v>0</v>
      </c>
      <c r="CV253" s="13">
        <v>0</v>
      </c>
      <c r="CW253" s="13">
        <v>2</v>
      </c>
      <c r="CX253" s="13">
        <v>0</v>
      </c>
      <c r="CY253" s="13">
        <v>1</v>
      </c>
      <c r="CZ253" s="13">
        <v>3</v>
      </c>
      <c r="DA253" s="13">
        <v>3</v>
      </c>
      <c r="DB253" s="13">
        <v>3</v>
      </c>
      <c r="DC253" s="13">
        <v>3</v>
      </c>
      <c r="DD253" s="13">
        <v>0</v>
      </c>
      <c r="DE253" s="13">
        <v>0</v>
      </c>
      <c r="DF253" s="13">
        <v>0</v>
      </c>
      <c r="DG253" s="13">
        <v>0</v>
      </c>
      <c r="DH253" s="13">
        <v>1</v>
      </c>
      <c r="DI253" s="13">
        <v>1</v>
      </c>
      <c r="DJ253" s="13">
        <v>0</v>
      </c>
      <c r="DK253" s="13">
        <v>48</v>
      </c>
      <c r="DL253" s="13">
        <v>0</v>
      </c>
      <c r="DM253" s="13">
        <v>48</v>
      </c>
      <c r="DN253" s="13">
        <v>0</v>
      </c>
      <c r="DO253" s="13">
        <v>0</v>
      </c>
      <c r="DP253" s="13">
        <v>2</v>
      </c>
      <c r="DQ253" s="13">
        <v>2</v>
      </c>
      <c r="DR253" s="13">
        <v>0</v>
      </c>
      <c r="DS253" s="13">
        <v>4</v>
      </c>
      <c r="DT253" s="13">
        <v>10</v>
      </c>
      <c r="DU253" s="13">
        <v>0</v>
      </c>
      <c r="DV253" s="13">
        <v>0</v>
      </c>
      <c r="DW253" s="13">
        <v>1</v>
      </c>
      <c r="DX253" s="13">
        <v>0</v>
      </c>
      <c r="DY253" s="13">
        <v>0</v>
      </c>
      <c r="DZ253" s="13">
        <v>0</v>
      </c>
      <c r="EA253" s="13">
        <v>228</v>
      </c>
      <c r="EB253" s="13">
        <v>0</v>
      </c>
      <c r="EC253" s="13">
        <v>0</v>
      </c>
      <c r="ED253" s="13">
        <v>138</v>
      </c>
      <c r="EE253" s="13">
        <v>0</v>
      </c>
      <c r="EF253" s="13">
        <v>98</v>
      </c>
      <c r="EG253" s="13">
        <v>31</v>
      </c>
      <c r="EH253" s="13">
        <v>1</v>
      </c>
      <c r="EI253" s="13">
        <v>0</v>
      </c>
      <c r="EJ253" s="13">
        <v>0</v>
      </c>
      <c r="EK253" s="13">
        <v>27</v>
      </c>
      <c r="EL253" s="13">
        <v>21</v>
      </c>
      <c r="EM253"/>
      <c r="EN253" s="7" t="b">
        <f t="shared" si="6"/>
        <v>1</v>
      </c>
      <c r="EO253" s="7" t="b">
        <f t="shared" si="7"/>
        <v>1</v>
      </c>
    </row>
    <row r="254" spans="1:145" s="14" customFormat="1" ht="15" customHeight="1" x14ac:dyDescent="0.25">
      <c r="A254" s="9">
        <v>252</v>
      </c>
      <c r="B254" s="13">
        <v>204955076</v>
      </c>
      <c r="C254" s="20" t="s">
        <v>2350</v>
      </c>
      <c r="D254" s="13" t="s">
        <v>1463</v>
      </c>
      <c r="E254" s="13" t="s">
        <v>1535</v>
      </c>
      <c r="F254" s="13" t="s">
        <v>2351</v>
      </c>
      <c r="G254" s="13" t="s">
        <v>2352</v>
      </c>
      <c r="H254" s="13" t="s">
        <v>2353</v>
      </c>
      <c r="I254" s="13" t="s">
        <v>2354</v>
      </c>
      <c r="J254" s="13" t="s">
        <v>2355</v>
      </c>
      <c r="K254" s="13" t="s">
        <v>151</v>
      </c>
      <c r="L254" s="8" t="s">
        <v>152</v>
      </c>
      <c r="M254" s="13" t="s">
        <v>2350</v>
      </c>
      <c r="N254" s="13" t="s">
        <v>169</v>
      </c>
      <c r="O254" s="13" t="s">
        <v>2356</v>
      </c>
      <c r="P254" s="13" t="s">
        <v>2357</v>
      </c>
      <c r="Q254" s="13" t="s">
        <v>2358</v>
      </c>
      <c r="R254" s="13" t="s">
        <v>173</v>
      </c>
      <c r="S254" s="8" t="s">
        <v>158</v>
      </c>
      <c r="T254" s="13" t="s">
        <v>2359</v>
      </c>
      <c r="U254" s="13">
        <v>0</v>
      </c>
      <c r="V254" s="13">
        <v>0</v>
      </c>
      <c r="W254" s="13">
        <v>0</v>
      </c>
      <c r="X254" s="13">
        <v>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3">
        <v>0</v>
      </c>
      <c r="AO254" s="13">
        <v>0</v>
      </c>
      <c r="AP254" s="13">
        <v>0</v>
      </c>
      <c r="AQ254" s="13">
        <v>0</v>
      </c>
      <c r="AR254" s="13">
        <v>0</v>
      </c>
      <c r="AS254" s="13">
        <v>0</v>
      </c>
      <c r="AT254" s="13">
        <v>0</v>
      </c>
      <c r="AU254" s="13">
        <v>0</v>
      </c>
      <c r="AV254" s="13">
        <v>0</v>
      </c>
      <c r="AW254" s="13">
        <v>0</v>
      </c>
      <c r="AX254" s="13">
        <v>0</v>
      </c>
      <c r="AY254" s="13">
        <v>0</v>
      </c>
      <c r="AZ254" s="13">
        <v>0</v>
      </c>
      <c r="BA254" s="13">
        <v>0</v>
      </c>
      <c r="BB254" s="13">
        <v>0</v>
      </c>
      <c r="BC254" s="13">
        <v>0</v>
      </c>
      <c r="BD254" s="13">
        <v>0</v>
      </c>
      <c r="BE254" s="13">
        <v>0</v>
      </c>
      <c r="BF254" s="13">
        <v>0</v>
      </c>
      <c r="BG254" s="13">
        <v>0</v>
      </c>
      <c r="BH254" s="13">
        <v>0</v>
      </c>
      <c r="BI254" s="13">
        <v>0</v>
      </c>
      <c r="BJ254" s="13">
        <v>0</v>
      </c>
      <c r="BK254" s="13">
        <v>0</v>
      </c>
      <c r="BL254" s="13">
        <v>0</v>
      </c>
      <c r="BM254" s="13">
        <v>0</v>
      </c>
      <c r="BN254" s="13">
        <v>0</v>
      </c>
      <c r="BO254" s="13">
        <v>5</v>
      </c>
      <c r="BP254" s="13">
        <v>0</v>
      </c>
      <c r="BQ254" s="13">
        <v>2</v>
      </c>
      <c r="BR254" s="13">
        <v>0</v>
      </c>
      <c r="BS254" s="13">
        <v>0</v>
      </c>
      <c r="BT254" s="13">
        <v>0</v>
      </c>
      <c r="BU254" s="13">
        <v>0</v>
      </c>
      <c r="BV254" s="13">
        <v>0</v>
      </c>
      <c r="BW254" s="13">
        <v>0</v>
      </c>
      <c r="BX254" s="13">
        <v>0</v>
      </c>
      <c r="BY254" s="13">
        <v>0</v>
      </c>
      <c r="BZ254" s="13">
        <v>0</v>
      </c>
      <c r="CA254" s="13">
        <v>0</v>
      </c>
      <c r="CB254" s="13">
        <v>0</v>
      </c>
      <c r="CC254" s="13">
        <v>0</v>
      </c>
      <c r="CD254" s="13">
        <v>0</v>
      </c>
      <c r="CE254" s="13">
        <v>0</v>
      </c>
      <c r="CF254" s="13">
        <v>0</v>
      </c>
      <c r="CG254" s="13">
        <v>0</v>
      </c>
      <c r="CH254" s="13">
        <v>0</v>
      </c>
      <c r="CI254" s="13">
        <v>0</v>
      </c>
      <c r="CJ254" s="13">
        <v>0</v>
      </c>
      <c r="CK254" s="13">
        <v>0</v>
      </c>
      <c r="CL254" s="13">
        <v>0</v>
      </c>
      <c r="CM254" s="13">
        <v>0</v>
      </c>
      <c r="CN254" s="13">
        <v>0</v>
      </c>
      <c r="CO254" s="13">
        <v>0</v>
      </c>
      <c r="CP254" s="13">
        <v>0</v>
      </c>
      <c r="CQ254" s="13">
        <v>0</v>
      </c>
      <c r="CR254" s="13">
        <v>0</v>
      </c>
      <c r="CS254" s="13">
        <v>1</v>
      </c>
      <c r="CT254" s="13">
        <v>0</v>
      </c>
      <c r="CU254" s="13">
        <v>0</v>
      </c>
      <c r="CV254" s="13">
        <v>0</v>
      </c>
      <c r="CW254" s="13">
        <v>0</v>
      </c>
      <c r="CX254" s="13">
        <v>0</v>
      </c>
      <c r="CY254" s="13">
        <v>0</v>
      </c>
      <c r="CZ254" s="13">
        <v>0</v>
      </c>
      <c r="DA254" s="13">
        <v>0</v>
      </c>
      <c r="DB254" s="13">
        <v>0</v>
      </c>
      <c r="DC254" s="13">
        <v>0</v>
      </c>
      <c r="DD254" s="13">
        <v>0</v>
      </c>
      <c r="DE254" s="13">
        <v>2</v>
      </c>
      <c r="DF254" s="13">
        <v>0</v>
      </c>
      <c r="DG254" s="13">
        <v>0</v>
      </c>
      <c r="DH254" s="13">
        <v>0</v>
      </c>
      <c r="DI254" s="13">
        <v>0</v>
      </c>
      <c r="DJ254" s="13">
        <v>0</v>
      </c>
      <c r="DK254" s="13">
        <v>3</v>
      </c>
      <c r="DL254" s="13" t="s">
        <v>2360</v>
      </c>
      <c r="DM254" s="13">
        <v>0</v>
      </c>
      <c r="DN254" s="13">
        <v>0</v>
      </c>
      <c r="DO254" s="13">
        <v>0</v>
      </c>
      <c r="DP254" s="13">
        <v>1</v>
      </c>
      <c r="DQ254" s="13">
        <v>1</v>
      </c>
      <c r="DR254" s="13">
        <v>0</v>
      </c>
      <c r="DS254" s="13">
        <v>1</v>
      </c>
      <c r="DT254" s="13">
        <v>1</v>
      </c>
      <c r="DU254" s="13">
        <v>0</v>
      </c>
      <c r="DV254" s="13">
        <v>0</v>
      </c>
      <c r="DW254" s="13">
        <v>0</v>
      </c>
      <c r="DX254" s="13">
        <v>0</v>
      </c>
      <c r="DY254" s="13">
        <v>0</v>
      </c>
      <c r="DZ254" s="13">
        <v>22</v>
      </c>
      <c r="EA254" s="13">
        <v>7</v>
      </c>
      <c r="EB254" s="13">
        <v>1</v>
      </c>
      <c r="EC254" s="13">
        <v>1</v>
      </c>
      <c r="ED254" s="13">
        <v>5</v>
      </c>
      <c r="EE254" s="13">
        <v>0</v>
      </c>
      <c r="EF254" s="13">
        <v>0</v>
      </c>
      <c r="EG254" s="13">
        <v>3</v>
      </c>
      <c r="EH254" s="13">
        <v>1</v>
      </c>
      <c r="EI254" s="13">
        <v>0</v>
      </c>
      <c r="EJ254" s="13">
        <v>0</v>
      </c>
      <c r="EK254" s="13">
        <v>11</v>
      </c>
      <c r="EL254" s="13">
        <v>2</v>
      </c>
      <c r="EM254"/>
      <c r="EN254" s="7" t="b">
        <f t="shared" si="6"/>
        <v>1</v>
      </c>
      <c r="EO254" s="7" t="b">
        <f t="shared" si="7"/>
        <v>1</v>
      </c>
    </row>
    <row r="255" spans="1:145" s="14" customFormat="1" ht="15" customHeight="1" x14ac:dyDescent="0.25">
      <c r="A255" s="9">
        <v>253</v>
      </c>
      <c r="B255" s="13">
        <v>206047464</v>
      </c>
      <c r="C255" s="20" t="s">
        <v>2361</v>
      </c>
      <c r="D255" s="13" t="s">
        <v>1463</v>
      </c>
      <c r="E255" s="13" t="s">
        <v>1570</v>
      </c>
      <c r="F255" s="13" t="s">
        <v>1518</v>
      </c>
      <c r="G255" s="15" t="s">
        <v>2362</v>
      </c>
      <c r="H255" s="13">
        <v>577105610</v>
      </c>
      <c r="I255" s="47" t="s">
        <v>2442</v>
      </c>
      <c r="J255" s="13">
        <v>577412236</v>
      </c>
      <c r="K255" s="13" t="s">
        <v>151</v>
      </c>
      <c r="L255" s="8" t="s">
        <v>152</v>
      </c>
      <c r="M255" s="13" t="s">
        <v>2363</v>
      </c>
      <c r="N255" s="13" t="s">
        <v>154</v>
      </c>
      <c r="O255" s="13">
        <v>0</v>
      </c>
      <c r="P255" s="13" t="s">
        <v>2364</v>
      </c>
      <c r="Q255" s="13" t="s">
        <v>2365</v>
      </c>
      <c r="R255" s="17" t="s">
        <v>2426</v>
      </c>
      <c r="S255" s="8" t="s">
        <v>174</v>
      </c>
      <c r="T255" s="13" t="s">
        <v>2366</v>
      </c>
      <c r="U255" s="13">
        <v>0</v>
      </c>
      <c r="V255" s="13">
        <v>0</v>
      </c>
      <c r="W255" s="13">
        <v>0</v>
      </c>
      <c r="X255" s="13">
        <v>0</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3">
        <v>0</v>
      </c>
      <c r="AO255" s="13">
        <v>0</v>
      </c>
      <c r="AP255" s="13">
        <v>0</v>
      </c>
      <c r="AQ255" s="13">
        <v>0</v>
      </c>
      <c r="AR255" s="13">
        <v>0</v>
      </c>
      <c r="AS255" s="13">
        <v>0</v>
      </c>
      <c r="AT255" s="13">
        <v>0</v>
      </c>
      <c r="AU255" s="13">
        <v>0</v>
      </c>
      <c r="AV255" s="13">
        <v>0</v>
      </c>
      <c r="AW255" s="13">
        <v>0</v>
      </c>
      <c r="AX255" s="13">
        <v>0</v>
      </c>
      <c r="AY255" s="13">
        <v>0</v>
      </c>
      <c r="AZ255" s="13">
        <v>0</v>
      </c>
      <c r="BA255" s="13">
        <v>0</v>
      </c>
      <c r="BB255" s="13">
        <v>0</v>
      </c>
      <c r="BC255" s="13">
        <v>0</v>
      </c>
      <c r="BD255" s="13">
        <v>0</v>
      </c>
      <c r="BE255" s="13">
        <v>0</v>
      </c>
      <c r="BF255" s="13">
        <v>0</v>
      </c>
      <c r="BG255" s="13">
        <v>0</v>
      </c>
      <c r="BH255" s="13">
        <v>0</v>
      </c>
      <c r="BI255" s="13">
        <v>0</v>
      </c>
      <c r="BJ255" s="13">
        <v>0</v>
      </c>
      <c r="BK255" s="13">
        <v>0</v>
      </c>
      <c r="BL255" s="13">
        <v>0</v>
      </c>
      <c r="BM255" s="13">
        <v>0</v>
      </c>
      <c r="BN255" s="13">
        <v>0</v>
      </c>
      <c r="BO255" s="13">
        <v>71</v>
      </c>
      <c r="BP255" s="13">
        <v>10</v>
      </c>
      <c r="BQ255" s="13">
        <v>20</v>
      </c>
      <c r="BR255" s="13">
        <v>0</v>
      </c>
      <c r="BS255" s="13">
        <v>0</v>
      </c>
      <c r="BT255" s="13">
        <v>6</v>
      </c>
      <c r="BU255" s="13">
        <v>0</v>
      </c>
      <c r="BV255" s="13">
        <v>13</v>
      </c>
      <c r="BW255" s="13">
        <v>6</v>
      </c>
      <c r="BX255" s="13">
        <v>1</v>
      </c>
      <c r="BY255" s="13">
        <v>5</v>
      </c>
      <c r="BZ255" s="13">
        <v>0</v>
      </c>
      <c r="CA255" s="13">
        <v>0</v>
      </c>
      <c r="CB255" s="13">
        <v>0</v>
      </c>
      <c r="CC255" s="13">
        <v>0</v>
      </c>
      <c r="CD255" s="13">
        <v>0</v>
      </c>
      <c r="CE255" s="13">
        <v>0</v>
      </c>
      <c r="CF255" s="13">
        <v>0</v>
      </c>
      <c r="CG255" s="13">
        <v>4</v>
      </c>
      <c r="CH255" s="13">
        <v>0</v>
      </c>
      <c r="CI255" s="13">
        <v>0</v>
      </c>
      <c r="CJ255" s="13">
        <v>4</v>
      </c>
      <c r="CK255" s="13">
        <v>0</v>
      </c>
      <c r="CL255" s="13">
        <v>0</v>
      </c>
      <c r="CM255" s="13">
        <v>0</v>
      </c>
      <c r="CN255" s="13">
        <v>0</v>
      </c>
      <c r="CO255" s="13">
        <v>0</v>
      </c>
      <c r="CP255" s="13" t="s">
        <v>2367</v>
      </c>
      <c r="CQ255" s="13">
        <v>1</v>
      </c>
      <c r="CR255" s="13">
        <v>0</v>
      </c>
      <c r="CS255" s="13">
        <v>0</v>
      </c>
      <c r="CT255" s="13">
        <v>0</v>
      </c>
      <c r="CU255" s="13">
        <v>0</v>
      </c>
      <c r="CV255" s="13">
        <v>0</v>
      </c>
      <c r="CW255" s="13">
        <v>0</v>
      </c>
      <c r="CX255" s="13">
        <v>0</v>
      </c>
      <c r="CY255" s="13">
        <v>0</v>
      </c>
      <c r="CZ255" s="13">
        <v>0</v>
      </c>
      <c r="DA255" s="13">
        <v>4</v>
      </c>
      <c r="DB255" s="13">
        <v>0</v>
      </c>
      <c r="DC255" s="13">
        <v>0</v>
      </c>
      <c r="DD255" s="13">
        <v>0</v>
      </c>
      <c r="DE255" s="13">
        <v>0</v>
      </c>
      <c r="DF255" s="13">
        <v>0</v>
      </c>
      <c r="DG255" s="13">
        <v>0</v>
      </c>
      <c r="DH255" s="13">
        <v>3</v>
      </c>
      <c r="DI255" s="13" t="s">
        <v>2368</v>
      </c>
      <c r="DJ255" s="13" t="s">
        <v>2368</v>
      </c>
      <c r="DK255" s="13">
        <v>33</v>
      </c>
      <c r="DL255" s="13">
        <v>0</v>
      </c>
      <c r="DM255" s="13" t="s">
        <v>2360</v>
      </c>
      <c r="DN255" s="13">
        <v>0</v>
      </c>
      <c r="DO255" s="13">
        <v>0</v>
      </c>
      <c r="DP255" s="13" t="s">
        <v>2368</v>
      </c>
      <c r="DQ255" s="13">
        <v>0</v>
      </c>
      <c r="DR255" s="13">
        <v>0</v>
      </c>
      <c r="DS255" s="13" t="s">
        <v>2368</v>
      </c>
      <c r="DT255" s="13">
        <v>4</v>
      </c>
      <c r="DU255" s="13" t="s">
        <v>2368</v>
      </c>
      <c r="DV255" s="13" t="s">
        <v>2368</v>
      </c>
      <c r="DW255" s="13" t="s">
        <v>507</v>
      </c>
      <c r="DX255" s="13" t="s">
        <v>2369</v>
      </c>
      <c r="DY255" s="13" t="s">
        <v>507</v>
      </c>
      <c r="DZ255" s="13">
        <v>0</v>
      </c>
      <c r="EA255" s="13">
        <v>87</v>
      </c>
      <c r="EB255" s="13">
        <v>7</v>
      </c>
      <c r="EC255" s="13">
        <v>7</v>
      </c>
      <c r="ED255" s="13">
        <v>74</v>
      </c>
      <c r="EE255" s="13" t="s">
        <v>507</v>
      </c>
      <c r="EF255" s="13">
        <v>0</v>
      </c>
      <c r="EG255" s="13">
        <v>11</v>
      </c>
      <c r="EH255" s="13" t="s">
        <v>507</v>
      </c>
      <c r="EI255" s="13">
        <v>1</v>
      </c>
      <c r="EJ255" s="13" t="s">
        <v>507</v>
      </c>
      <c r="EK255" s="13">
        <v>23</v>
      </c>
      <c r="EL255" s="13">
        <v>23</v>
      </c>
      <c r="EM255" t="s">
        <v>2393</v>
      </c>
      <c r="EN255" s="7" t="b">
        <f t="shared" si="6"/>
        <v>1</v>
      </c>
      <c r="EO255" s="7" t="b">
        <f t="shared" si="7"/>
        <v>1</v>
      </c>
    </row>
    <row r="256" spans="1:145" s="14" customFormat="1" ht="15" customHeight="1" x14ac:dyDescent="0.25">
      <c r="A256" s="9">
        <v>254</v>
      </c>
      <c r="B256" s="13">
        <v>201945271</v>
      </c>
      <c r="C256" s="20" t="s">
        <v>2370</v>
      </c>
      <c r="D256" s="13" t="s">
        <v>1463</v>
      </c>
      <c r="E256" s="13" t="s">
        <v>1580</v>
      </c>
      <c r="F256" s="13" t="s">
        <v>2371</v>
      </c>
      <c r="G256" s="15" t="s">
        <v>2372</v>
      </c>
      <c r="H256" s="13" t="s">
        <v>2373</v>
      </c>
      <c r="I256" s="48" t="s">
        <v>2441</v>
      </c>
      <c r="J256" s="13">
        <v>577410818</v>
      </c>
      <c r="K256" s="13" t="s">
        <v>151</v>
      </c>
      <c r="L256" s="8" t="s">
        <v>152</v>
      </c>
      <c r="M256" s="13" t="s">
        <v>214</v>
      </c>
      <c r="N256" s="13" t="s">
        <v>169</v>
      </c>
      <c r="O256" s="13" t="s">
        <v>2374</v>
      </c>
      <c r="P256" s="13" t="s">
        <v>2375</v>
      </c>
      <c r="Q256" s="45" t="s">
        <v>2457</v>
      </c>
      <c r="R256" s="17" t="s">
        <v>2426</v>
      </c>
      <c r="S256" s="8" t="s">
        <v>158</v>
      </c>
      <c r="T256" s="13" t="s">
        <v>2451</v>
      </c>
      <c r="U256" s="13">
        <v>97</v>
      </c>
      <c r="V256" s="13">
        <v>46</v>
      </c>
      <c r="W256" s="13">
        <v>14</v>
      </c>
      <c r="X256" s="13">
        <v>14</v>
      </c>
      <c r="Y256" s="13">
        <v>18</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3">
        <v>0</v>
      </c>
      <c r="AO256" s="13">
        <v>0</v>
      </c>
      <c r="AP256" s="13">
        <v>0</v>
      </c>
      <c r="AQ256" s="13">
        <v>0</v>
      </c>
      <c r="AR256" s="13">
        <v>0</v>
      </c>
      <c r="AS256" s="13">
        <v>0</v>
      </c>
      <c r="AT256" s="13">
        <v>0</v>
      </c>
      <c r="AU256" s="13">
        <v>0</v>
      </c>
      <c r="AV256" s="13">
        <v>0</v>
      </c>
      <c r="AW256" s="13">
        <v>0</v>
      </c>
      <c r="AX256" s="13">
        <v>0</v>
      </c>
      <c r="AY256" s="13">
        <v>0</v>
      </c>
      <c r="AZ256" s="13">
        <v>0</v>
      </c>
      <c r="BA256" s="13">
        <v>0</v>
      </c>
      <c r="BB256" s="13">
        <v>0</v>
      </c>
      <c r="BC256" s="13">
        <v>0</v>
      </c>
      <c r="BD256" s="13">
        <v>0</v>
      </c>
      <c r="BE256" s="13">
        <v>0</v>
      </c>
      <c r="BF256" s="13">
        <v>0</v>
      </c>
      <c r="BG256" s="13">
        <v>0</v>
      </c>
      <c r="BH256" s="13">
        <v>0</v>
      </c>
      <c r="BI256" s="13">
        <v>0</v>
      </c>
      <c r="BJ256" s="13">
        <v>0</v>
      </c>
      <c r="BK256" s="13">
        <v>0</v>
      </c>
      <c r="BL256" s="13">
        <v>0</v>
      </c>
      <c r="BM256" s="13">
        <v>0</v>
      </c>
      <c r="BN256" s="13">
        <v>0</v>
      </c>
      <c r="BO256" s="13">
        <v>99</v>
      </c>
      <c r="BP256" s="13">
        <v>10</v>
      </c>
      <c r="BQ256" s="13">
        <v>2</v>
      </c>
      <c r="BR256" s="13">
        <v>0</v>
      </c>
      <c r="BS256" s="13">
        <v>0</v>
      </c>
      <c r="BT256" s="13">
        <v>0</v>
      </c>
      <c r="BU256" s="13">
        <v>49</v>
      </c>
      <c r="BV256" s="13">
        <v>0</v>
      </c>
      <c r="BW256" s="13">
        <v>1</v>
      </c>
      <c r="BX256" s="13">
        <v>0</v>
      </c>
      <c r="BY256" s="13">
        <v>1</v>
      </c>
      <c r="BZ256" s="13">
        <v>25</v>
      </c>
      <c r="CA256" s="13">
        <v>10</v>
      </c>
      <c r="CB256" s="13">
        <v>15</v>
      </c>
      <c r="CC256" s="13">
        <v>0</v>
      </c>
      <c r="CD256" s="13">
        <v>0</v>
      </c>
      <c r="CE256" s="13">
        <v>0</v>
      </c>
      <c r="CF256" s="13">
        <v>0</v>
      </c>
      <c r="CG256" s="13">
        <v>0</v>
      </c>
      <c r="CH256" s="13">
        <v>0</v>
      </c>
      <c r="CI256" s="13">
        <v>0</v>
      </c>
      <c r="CJ256" s="13">
        <v>0</v>
      </c>
      <c r="CK256" s="13">
        <v>0</v>
      </c>
      <c r="CL256" s="13">
        <v>0</v>
      </c>
      <c r="CM256" s="13">
        <v>0</v>
      </c>
      <c r="CN256" s="13">
        <v>0</v>
      </c>
      <c r="CO256" s="13">
        <v>0</v>
      </c>
      <c r="CP256" s="13" t="s">
        <v>2376</v>
      </c>
      <c r="CQ256" s="13">
        <v>2</v>
      </c>
      <c r="CR256" s="13">
        <v>0</v>
      </c>
      <c r="CS256" s="13">
        <v>1</v>
      </c>
      <c r="CT256" s="13">
        <v>1</v>
      </c>
      <c r="CU256" s="13">
        <v>0</v>
      </c>
      <c r="CV256" s="13">
        <v>0</v>
      </c>
      <c r="CW256" s="13">
        <v>0</v>
      </c>
      <c r="CX256" s="13">
        <v>0</v>
      </c>
      <c r="CY256" s="13">
        <v>0</v>
      </c>
      <c r="CZ256" s="13">
        <v>0</v>
      </c>
      <c r="DA256" s="13">
        <v>0</v>
      </c>
      <c r="DB256" s="13">
        <v>0</v>
      </c>
      <c r="DC256" s="13">
        <v>0</v>
      </c>
      <c r="DD256" s="13">
        <v>0</v>
      </c>
      <c r="DE256" s="13">
        <v>0</v>
      </c>
      <c r="DF256" s="13">
        <v>0</v>
      </c>
      <c r="DG256" s="13">
        <v>0</v>
      </c>
      <c r="DH256" s="13">
        <v>0</v>
      </c>
      <c r="DI256" s="13">
        <v>0</v>
      </c>
      <c r="DJ256" s="13">
        <v>0</v>
      </c>
      <c r="DK256" s="13">
        <v>29</v>
      </c>
      <c r="DL256" s="13">
        <v>12</v>
      </c>
      <c r="DM256" s="13">
        <v>0</v>
      </c>
      <c r="DN256" s="13">
        <v>17</v>
      </c>
      <c r="DO256" s="13">
        <v>3</v>
      </c>
      <c r="DP256" s="13">
        <v>1</v>
      </c>
      <c r="DQ256" s="13">
        <v>1</v>
      </c>
      <c r="DR256" s="13">
        <v>0</v>
      </c>
      <c r="DS256" s="13">
        <v>6</v>
      </c>
      <c r="DT256" s="13">
        <v>2</v>
      </c>
      <c r="DU256" s="13">
        <v>0</v>
      </c>
      <c r="DV256" s="13">
        <v>0</v>
      </c>
      <c r="DW256" s="13">
        <v>0</v>
      </c>
      <c r="DX256" s="13">
        <v>0</v>
      </c>
      <c r="DY256" s="13">
        <v>0</v>
      </c>
      <c r="DZ256" s="13">
        <v>0</v>
      </c>
      <c r="EA256" s="13" t="s">
        <v>2377</v>
      </c>
      <c r="EB256" s="13" t="e">
        <v>#N/A</v>
      </c>
      <c r="EC256" s="13" t="e">
        <v>#N/A</v>
      </c>
      <c r="ED256" s="13">
        <v>150</v>
      </c>
      <c r="EE256" s="13">
        <v>15</v>
      </c>
      <c r="EF256" s="13">
        <v>9</v>
      </c>
      <c r="EG256" s="13">
        <v>32</v>
      </c>
      <c r="EH256" s="13">
        <v>0</v>
      </c>
      <c r="EI256" s="13">
        <v>0</v>
      </c>
      <c r="EJ256" s="13">
        <v>0</v>
      </c>
      <c r="EK256" s="13" t="e">
        <v>#N/A</v>
      </c>
      <c r="EL256" s="13">
        <v>3</v>
      </c>
      <c r="EM256" t="s">
        <v>2395</v>
      </c>
      <c r="EN256" s="7" t="b">
        <f t="shared" si="6"/>
        <v>1</v>
      </c>
      <c r="EO256" s="7" t="b">
        <f t="shared" si="7"/>
        <v>1</v>
      </c>
    </row>
    <row r="257" spans="1:145" s="14" customFormat="1" ht="15" customHeight="1" x14ac:dyDescent="0.25">
      <c r="A257" s="9">
        <v>255</v>
      </c>
      <c r="B257" s="13">
        <v>406055879</v>
      </c>
      <c r="C257" s="20" t="s">
        <v>2378</v>
      </c>
      <c r="D257" s="13" t="s">
        <v>1463</v>
      </c>
      <c r="E257" s="13" t="s">
        <v>1570</v>
      </c>
      <c r="F257" s="13" t="s">
        <v>2379</v>
      </c>
      <c r="G257" s="13" t="s">
        <v>2380</v>
      </c>
      <c r="H257" s="13" t="s">
        <v>2381</v>
      </c>
      <c r="I257" s="13" t="s">
        <v>2382</v>
      </c>
      <c r="J257" s="13" t="s">
        <v>2383</v>
      </c>
      <c r="K257" s="13" t="s">
        <v>151</v>
      </c>
      <c r="L257" s="8" t="s">
        <v>152</v>
      </c>
      <c r="M257" s="13" t="s">
        <v>2384</v>
      </c>
      <c r="N257" s="8" t="s">
        <v>185</v>
      </c>
      <c r="O257" s="13">
        <v>0</v>
      </c>
      <c r="P257" s="13" t="s">
        <v>2385</v>
      </c>
      <c r="Q257" s="13" t="s">
        <v>2386</v>
      </c>
      <c r="R257" s="13">
        <v>0</v>
      </c>
      <c r="S257" s="8" t="s">
        <v>158</v>
      </c>
      <c r="T257" s="13" t="s">
        <v>2387</v>
      </c>
      <c r="U257" s="13">
        <v>0</v>
      </c>
      <c r="V257" s="13">
        <v>0</v>
      </c>
      <c r="W257" s="13">
        <v>0</v>
      </c>
      <c r="X257" s="13">
        <v>0</v>
      </c>
      <c r="Y257" s="13">
        <v>0</v>
      </c>
      <c r="Z257" s="13">
        <v>75</v>
      </c>
      <c r="AA257" s="13">
        <v>0</v>
      </c>
      <c r="AB257" s="13">
        <v>11</v>
      </c>
      <c r="AC257" s="13">
        <v>30</v>
      </c>
      <c r="AD257" s="13">
        <v>0</v>
      </c>
      <c r="AE257" s="13">
        <v>6</v>
      </c>
      <c r="AF257" s="13">
        <v>0</v>
      </c>
      <c r="AG257" s="13">
        <v>0</v>
      </c>
      <c r="AH257" s="13">
        <v>0</v>
      </c>
      <c r="AI257" s="13">
        <v>0</v>
      </c>
      <c r="AJ257" s="13">
        <v>0</v>
      </c>
      <c r="AK257" s="13">
        <v>4</v>
      </c>
      <c r="AL257" s="13">
        <v>0</v>
      </c>
      <c r="AM257" s="13">
        <v>0</v>
      </c>
      <c r="AN257" s="13">
        <v>0</v>
      </c>
      <c r="AO257" s="13">
        <v>12</v>
      </c>
      <c r="AP257" s="13">
        <v>0</v>
      </c>
      <c r="AQ257" s="13">
        <v>0</v>
      </c>
      <c r="AR257" s="13">
        <v>0</v>
      </c>
      <c r="AS257" s="13">
        <v>0</v>
      </c>
      <c r="AT257" s="13">
        <v>0</v>
      </c>
      <c r="AU257" s="13">
        <v>0</v>
      </c>
      <c r="AV257" s="13">
        <v>12</v>
      </c>
      <c r="AW257" s="13">
        <v>0</v>
      </c>
      <c r="AX257" s="13">
        <v>0</v>
      </c>
      <c r="AY257" s="13">
        <v>0</v>
      </c>
      <c r="AZ257" s="13">
        <v>0</v>
      </c>
      <c r="BA257" s="13">
        <v>0</v>
      </c>
      <c r="BB257" s="13">
        <v>0</v>
      </c>
      <c r="BC257" s="13">
        <v>0</v>
      </c>
      <c r="BD257" s="13">
        <v>0</v>
      </c>
      <c r="BE257" s="13">
        <v>0</v>
      </c>
      <c r="BF257" s="13">
        <v>0</v>
      </c>
      <c r="BG257" s="13">
        <v>0</v>
      </c>
      <c r="BH257" s="13">
        <v>0</v>
      </c>
      <c r="BI257" s="13">
        <v>0</v>
      </c>
      <c r="BJ257" s="13">
        <v>0</v>
      </c>
      <c r="BK257" s="13">
        <v>0</v>
      </c>
      <c r="BL257" s="13">
        <v>0</v>
      </c>
      <c r="BM257" s="13">
        <v>0</v>
      </c>
      <c r="BN257" s="13">
        <v>0</v>
      </c>
      <c r="BO257" s="13">
        <v>135</v>
      </c>
      <c r="BP257" s="13">
        <v>73</v>
      </c>
      <c r="BQ257" s="13">
        <v>15</v>
      </c>
      <c r="BR257" s="13">
        <v>1</v>
      </c>
      <c r="BS257" s="13">
        <v>0</v>
      </c>
      <c r="BT257" s="13">
        <v>28</v>
      </c>
      <c r="BU257" s="13">
        <v>0</v>
      </c>
      <c r="BV257" s="13">
        <v>18</v>
      </c>
      <c r="BW257" s="13" t="s">
        <v>2388</v>
      </c>
      <c r="BX257" s="13" t="s">
        <v>1623</v>
      </c>
      <c r="BY257" s="13" t="s">
        <v>1623</v>
      </c>
      <c r="BZ257" s="13" t="s">
        <v>1623</v>
      </c>
      <c r="CA257" s="13" t="s">
        <v>1623</v>
      </c>
      <c r="CB257" s="13" t="s">
        <v>1623</v>
      </c>
      <c r="CC257" s="13" t="s">
        <v>1623</v>
      </c>
      <c r="CD257" s="13">
        <v>0</v>
      </c>
      <c r="CE257" s="13">
        <v>0</v>
      </c>
      <c r="CF257" s="13">
        <v>0</v>
      </c>
      <c r="CG257" s="13" t="s">
        <v>1623</v>
      </c>
      <c r="CH257" s="13" t="s">
        <v>1623</v>
      </c>
      <c r="CI257" s="13">
        <v>0</v>
      </c>
      <c r="CJ257" s="13" t="s">
        <v>1623</v>
      </c>
      <c r="CK257" s="13">
        <v>0</v>
      </c>
      <c r="CL257" s="13" t="s">
        <v>1623</v>
      </c>
      <c r="CM257" s="13">
        <v>0</v>
      </c>
      <c r="CN257" s="13">
        <v>0</v>
      </c>
      <c r="CO257" s="13">
        <v>0</v>
      </c>
      <c r="CP257" s="13">
        <v>0</v>
      </c>
      <c r="CQ257" s="13">
        <v>0</v>
      </c>
      <c r="CR257" s="13">
        <v>0</v>
      </c>
      <c r="CS257" s="13">
        <v>1</v>
      </c>
      <c r="CT257" s="13">
        <v>0</v>
      </c>
      <c r="CU257" s="13">
        <v>0</v>
      </c>
      <c r="CV257" s="13">
        <v>0</v>
      </c>
      <c r="CW257" s="13">
        <v>0</v>
      </c>
      <c r="CX257" s="13" t="s">
        <v>1623</v>
      </c>
      <c r="CY257" s="13">
        <v>0</v>
      </c>
      <c r="CZ257" s="13">
        <v>0</v>
      </c>
      <c r="DA257" s="13" t="s">
        <v>1623</v>
      </c>
      <c r="DB257" s="13">
        <v>0</v>
      </c>
      <c r="DC257" s="13">
        <v>0</v>
      </c>
      <c r="DD257" s="13">
        <v>0</v>
      </c>
      <c r="DE257" s="13">
        <v>0</v>
      </c>
      <c r="DF257" s="13">
        <v>0</v>
      </c>
      <c r="DG257" s="13">
        <v>0</v>
      </c>
      <c r="DH257" s="13">
        <v>1</v>
      </c>
      <c r="DI257" s="13">
        <v>1</v>
      </c>
      <c r="DJ257" s="13">
        <v>0</v>
      </c>
      <c r="DK257" s="13">
        <v>32</v>
      </c>
      <c r="DL257" s="13">
        <v>32</v>
      </c>
      <c r="DM257" s="13">
        <v>32</v>
      </c>
      <c r="DN257" s="13">
        <v>0</v>
      </c>
      <c r="DO257" s="13">
        <v>0</v>
      </c>
      <c r="DP257" s="13">
        <v>2</v>
      </c>
      <c r="DQ257" s="13" t="s">
        <v>2389</v>
      </c>
      <c r="DR257" s="13">
        <v>2</v>
      </c>
      <c r="DS257" s="13">
        <v>7</v>
      </c>
      <c r="DT257" s="13">
        <v>6</v>
      </c>
      <c r="DU257" s="13">
        <v>0</v>
      </c>
      <c r="DV257" s="13">
        <v>0</v>
      </c>
      <c r="DW257" s="13">
        <v>0</v>
      </c>
      <c r="DX257" s="13">
        <v>0</v>
      </c>
      <c r="DY257" s="13">
        <v>0</v>
      </c>
      <c r="DZ257" s="13">
        <v>0</v>
      </c>
      <c r="EA257" s="13">
        <v>168</v>
      </c>
      <c r="EB257" s="13">
        <v>7</v>
      </c>
      <c r="EC257" s="13">
        <v>6</v>
      </c>
      <c r="ED257" s="13">
        <v>138</v>
      </c>
      <c r="EE257" s="13">
        <v>0</v>
      </c>
      <c r="EF257" s="13">
        <v>59</v>
      </c>
      <c r="EG257" s="13">
        <v>0</v>
      </c>
      <c r="EH257" s="13">
        <v>2</v>
      </c>
      <c r="EI257" s="13">
        <v>7</v>
      </c>
      <c r="EJ257" s="13">
        <v>1</v>
      </c>
      <c r="EK257" s="13">
        <v>17</v>
      </c>
      <c r="EL257" s="13">
        <v>7</v>
      </c>
      <c r="EM257"/>
      <c r="EN257" s="7" t="b">
        <f t="shared" si="6"/>
        <v>1</v>
      </c>
      <c r="EO257" s="7" t="b">
        <f t="shared" si="7"/>
        <v>0</v>
      </c>
    </row>
    <row r="258" spans="1:145" s="14" customFormat="1" ht="15" customHeight="1" x14ac:dyDescent="0.25">
      <c r="A258" s="9">
        <v>256</v>
      </c>
      <c r="B258" s="13">
        <v>404514762</v>
      </c>
      <c r="C258" s="20" t="s">
        <v>2340</v>
      </c>
      <c r="D258" s="13" t="s">
        <v>1463</v>
      </c>
      <c r="E258" s="13" t="s">
        <v>1580</v>
      </c>
      <c r="F258" s="13" t="s">
        <v>2341</v>
      </c>
      <c r="G258" s="13" t="s">
        <v>2342</v>
      </c>
      <c r="H258" s="13" t="s">
        <v>2343</v>
      </c>
      <c r="I258" s="13" t="s">
        <v>2344</v>
      </c>
      <c r="J258" s="13" t="s">
        <v>2345</v>
      </c>
      <c r="K258" s="13" t="s">
        <v>151</v>
      </c>
      <c r="L258" s="8" t="s">
        <v>152</v>
      </c>
      <c r="M258" s="13" t="s">
        <v>2340</v>
      </c>
      <c r="N258" s="8" t="s">
        <v>185</v>
      </c>
      <c r="O258" s="13">
        <v>0</v>
      </c>
      <c r="P258" s="13" t="s">
        <v>2346</v>
      </c>
      <c r="Q258" s="13" t="s">
        <v>2347</v>
      </c>
      <c r="R258" s="13" t="s">
        <v>2348</v>
      </c>
      <c r="S258" s="8" t="s">
        <v>158</v>
      </c>
      <c r="T258" s="13" t="s">
        <v>2349</v>
      </c>
      <c r="U258" s="13">
        <v>0</v>
      </c>
      <c r="V258" s="13">
        <v>0</v>
      </c>
      <c r="W258" s="13">
        <v>0</v>
      </c>
      <c r="X258" s="13">
        <v>0</v>
      </c>
      <c r="Y258" s="13">
        <v>0</v>
      </c>
      <c r="Z258" s="13">
        <v>0</v>
      </c>
      <c r="AA258" s="13">
        <v>0</v>
      </c>
      <c r="AB258" s="13">
        <v>0</v>
      </c>
      <c r="AC258" s="13">
        <v>0</v>
      </c>
      <c r="AD258" s="13">
        <v>0</v>
      </c>
      <c r="AE258" s="13">
        <v>0</v>
      </c>
      <c r="AF258" s="13">
        <v>0</v>
      </c>
      <c r="AG258" s="13">
        <v>0</v>
      </c>
      <c r="AH258" s="13">
        <v>0</v>
      </c>
      <c r="AI258" s="13">
        <v>0</v>
      </c>
      <c r="AJ258" s="13">
        <v>0</v>
      </c>
      <c r="AK258" s="13">
        <v>0</v>
      </c>
      <c r="AL258" s="13">
        <v>0</v>
      </c>
      <c r="AM258" s="13">
        <v>0</v>
      </c>
      <c r="AN258" s="13">
        <v>0</v>
      </c>
      <c r="AO258" s="13">
        <v>0</v>
      </c>
      <c r="AP258" s="13">
        <v>0</v>
      </c>
      <c r="AQ258" s="13">
        <v>0</v>
      </c>
      <c r="AR258" s="13">
        <v>0</v>
      </c>
      <c r="AS258" s="13">
        <v>0</v>
      </c>
      <c r="AT258" s="13">
        <v>0</v>
      </c>
      <c r="AU258" s="13">
        <v>0</v>
      </c>
      <c r="AV258" s="13">
        <v>0</v>
      </c>
      <c r="AW258" s="13">
        <v>0</v>
      </c>
      <c r="AX258" s="13">
        <v>0</v>
      </c>
      <c r="AY258" s="13">
        <v>0</v>
      </c>
      <c r="AZ258" s="13">
        <v>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13">
        <v>132</v>
      </c>
      <c r="BP258" s="13">
        <v>5</v>
      </c>
      <c r="BQ258" s="13">
        <v>31</v>
      </c>
      <c r="BR258" s="13">
        <v>0</v>
      </c>
      <c r="BS258" s="13">
        <v>0</v>
      </c>
      <c r="BT258" s="13">
        <v>13</v>
      </c>
      <c r="BU258" s="13">
        <v>0</v>
      </c>
      <c r="BV258" s="13">
        <v>27</v>
      </c>
      <c r="BW258" s="13">
        <v>8</v>
      </c>
      <c r="BX258" s="13">
        <v>3</v>
      </c>
      <c r="BY258" s="13">
        <v>5</v>
      </c>
      <c r="BZ258" s="13">
        <v>2</v>
      </c>
      <c r="CA258" s="13">
        <v>0</v>
      </c>
      <c r="CB258" s="13">
        <v>2</v>
      </c>
      <c r="CC258" s="13">
        <v>2</v>
      </c>
      <c r="CD258" s="13">
        <v>0</v>
      </c>
      <c r="CE258" s="13">
        <v>0</v>
      </c>
      <c r="CF258" s="13">
        <v>0</v>
      </c>
      <c r="CG258" s="13">
        <v>15</v>
      </c>
      <c r="CH258" s="13">
        <v>11</v>
      </c>
      <c r="CI258" s="13">
        <v>0</v>
      </c>
      <c r="CJ258" s="13">
        <v>2</v>
      </c>
      <c r="CK258" s="13">
        <v>0</v>
      </c>
      <c r="CL258" s="13">
        <v>0</v>
      </c>
      <c r="CM258" s="13">
        <v>0</v>
      </c>
      <c r="CN258" s="13">
        <v>0</v>
      </c>
      <c r="CO258" s="13">
        <v>0</v>
      </c>
      <c r="CP258" s="13">
        <v>0</v>
      </c>
      <c r="CQ258" s="13">
        <v>1</v>
      </c>
      <c r="CR258" s="13">
        <v>0</v>
      </c>
      <c r="CS258" s="13">
        <v>1</v>
      </c>
      <c r="CT258" s="13">
        <v>0</v>
      </c>
      <c r="CU258" s="13">
        <v>0</v>
      </c>
      <c r="CV258" s="13">
        <v>0</v>
      </c>
      <c r="CW258" s="13">
        <v>2</v>
      </c>
      <c r="CX258" s="13">
        <v>0</v>
      </c>
      <c r="CY258" s="13">
        <v>1</v>
      </c>
      <c r="CZ258" s="13">
        <v>3</v>
      </c>
      <c r="DA258" s="13">
        <v>3</v>
      </c>
      <c r="DB258" s="13">
        <v>3</v>
      </c>
      <c r="DC258" s="13">
        <v>3</v>
      </c>
      <c r="DD258" s="13">
        <v>0</v>
      </c>
      <c r="DE258" s="13">
        <v>0</v>
      </c>
      <c r="DF258" s="13">
        <v>0</v>
      </c>
      <c r="DG258" s="13">
        <v>0</v>
      </c>
      <c r="DH258" s="13">
        <v>1</v>
      </c>
      <c r="DI258" s="13">
        <v>1</v>
      </c>
      <c r="DJ258" s="13">
        <v>0</v>
      </c>
      <c r="DK258" s="13">
        <v>48</v>
      </c>
      <c r="DL258" s="13">
        <v>0</v>
      </c>
      <c r="DM258" s="13">
        <v>48</v>
      </c>
      <c r="DN258" s="13">
        <v>0</v>
      </c>
      <c r="DO258" s="13">
        <v>0</v>
      </c>
      <c r="DP258" s="13">
        <v>2</v>
      </c>
      <c r="DQ258" s="13">
        <v>2</v>
      </c>
      <c r="DR258" s="13">
        <v>0</v>
      </c>
      <c r="DS258" s="13">
        <v>4</v>
      </c>
      <c r="DT258" s="13">
        <v>10</v>
      </c>
      <c r="DU258" s="13">
        <v>0</v>
      </c>
      <c r="DV258" s="13">
        <v>0</v>
      </c>
      <c r="DW258" s="13">
        <v>1</v>
      </c>
      <c r="DX258" s="13">
        <v>0</v>
      </c>
      <c r="DY258" s="13">
        <v>0</v>
      </c>
      <c r="DZ258" s="13">
        <v>0</v>
      </c>
      <c r="EA258" s="13">
        <v>228</v>
      </c>
      <c r="EB258" s="13">
        <v>0</v>
      </c>
      <c r="EC258" s="13">
        <v>0</v>
      </c>
      <c r="ED258" s="13">
        <v>138</v>
      </c>
      <c r="EE258" s="13">
        <v>0</v>
      </c>
      <c r="EF258" s="13">
        <v>98</v>
      </c>
      <c r="EG258" s="13">
        <v>31</v>
      </c>
      <c r="EH258" s="13">
        <v>1</v>
      </c>
      <c r="EI258" s="13">
        <v>0</v>
      </c>
      <c r="EJ258" s="13">
        <v>0</v>
      </c>
      <c r="EK258" s="13">
        <v>27</v>
      </c>
      <c r="EL258" s="13">
        <v>21</v>
      </c>
      <c r="EM258"/>
      <c r="EN258" s="7" t="b">
        <f t="shared" si="6"/>
        <v>1</v>
      </c>
      <c r="EO258" s="7" t="b">
        <f t="shared" si="7"/>
        <v>1</v>
      </c>
    </row>
    <row r="259" spans="1:145" s="14" customFormat="1" ht="15" customHeight="1" x14ac:dyDescent="0.25">
      <c r="A259" s="9">
        <v>257</v>
      </c>
      <c r="B259" s="13">
        <v>205210467</v>
      </c>
      <c r="C259" s="20" t="s">
        <v>2473</v>
      </c>
      <c r="D259" s="13" t="s">
        <v>1463</v>
      </c>
      <c r="E259" s="13" t="s">
        <v>2503</v>
      </c>
      <c r="F259" s="13" t="s">
        <v>2474</v>
      </c>
      <c r="G259" s="13" t="s">
        <v>2475</v>
      </c>
      <c r="H259" s="13" t="s">
        <v>2476</v>
      </c>
      <c r="I259" s="13" t="s">
        <v>2477</v>
      </c>
      <c r="J259" s="13">
        <v>577494891</v>
      </c>
      <c r="K259" s="13" t="s">
        <v>151</v>
      </c>
      <c r="L259" s="8" t="s">
        <v>152</v>
      </c>
      <c r="M259" s="13" t="s">
        <v>2478</v>
      </c>
      <c r="N259" s="8" t="s">
        <v>154</v>
      </c>
      <c r="O259" s="13" t="s">
        <v>2454</v>
      </c>
      <c r="P259" s="13" t="s">
        <v>2480</v>
      </c>
      <c r="Q259" s="13" t="s">
        <v>2479</v>
      </c>
      <c r="R259" s="13"/>
      <c r="S259" s="8" t="s">
        <v>158</v>
      </c>
      <c r="T259" s="13">
        <v>2019</v>
      </c>
      <c r="U259" s="13">
        <v>0</v>
      </c>
      <c r="V259" s="13"/>
      <c r="W259" s="13"/>
      <c r="X259" s="13"/>
      <c r="Y259" s="13"/>
      <c r="Z259" s="13">
        <v>76</v>
      </c>
      <c r="AA259" s="13"/>
      <c r="AB259" s="13"/>
      <c r="AC259" s="13">
        <v>9</v>
      </c>
      <c r="AD259" s="13">
        <v>17</v>
      </c>
      <c r="AE259" s="13">
        <v>3</v>
      </c>
      <c r="AF259" s="13">
        <v>0</v>
      </c>
      <c r="AG259" s="13">
        <v>0</v>
      </c>
      <c r="AH259" s="13">
        <v>0</v>
      </c>
      <c r="AI259" s="13">
        <v>0</v>
      </c>
      <c r="AJ259" s="13">
        <v>0</v>
      </c>
      <c r="AK259" s="13">
        <v>0</v>
      </c>
      <c r="AL259" s="13">
        <v>0</v>
      </c>
      <c r="AM259" s="13">
        <v>0</v>
      </c>
      <c r="AN259" s="13">
        <v>0</v>
      </c>
      <c r="AO259" s="13">
        <v>15</v>
      </c>
      <c r="AP259" s="13">
        <v>0</v>
      </c>
      <c r="AQ259" s="13">
        <v>0</v>
      </c>
      <c r="AR259" s="13">
        <f>AS259+AT259</f>
        <v>7</v>
      </c>
      <c r="AS259" s="13">
        <v>7</v>
      </c>
      <c r="AT259" s="13">
        <v>0</v>
      </c>
      <c r="AU259" s="13">
        <f>SUM(AV259:BK259)</f>
        <v>14</v>
      </c>
      <c r="AV259" s="13">
        <v>2</v>
      </c>
      <c r="AW259" s="13">
        <v>0</v>
      </c>
      <c r="AX259" s="13">
        <v>0</v>
      </c>
      <c r="AY259" s="13">
        <v>0</v>
      </c>
      <c r="AZ259" s="13">
        <v>0</v>
      </c>
      <c r="BA259" s="13">
        <v>2</v>
      </c>
      <c r="BB259" s="13">
        <v>0</v>
      </c>
      <c r="BC259" s="13">
        <v>0</v>
      </c>
      <c r="BD259" s="13">
        <v>0</v>
      </c>
      <c r="BE259" s="13">
        <v>0</v>
      </c>
      <c r="BF259" s="13">
        <v>4</v>
      </c>
      <c r="BG259" s="13">
        <v>4</v>
      </c>
      <c r="BH259" s="13">
        <v>0</v>
      </c>
      <c r="BI259" s="13">
        <v>0</v>
      </c>
      <c r="BJ259" s="13">
        <v>1</v>
      </c>
      <c r="BK259" s="13">
        <v>1</v>
      </c>
      <c r="BL259" s="13">
        <v>0</v>
      </c>
      <c r="BM259" s="13">
        <v>0</v>
      </c>
      <c r="BN259" s="13"/>
      <c r="BO259" s="13">
        <v>155</v>
      </c>
      <c r="BP259" s="13">
        <v>34</v>
      </c>
      <c r="BQ259" s="13">
        <v>23</v>
      </c>
      <c r="BR259" s="13">
        <v>0</v>
      </c>
      <c r="BS259" s="13">
        <v>0</v>
      </c>
      <c r="BT259" s="13">
        <v>10</v>
      </c>
      <c r="BU259" s="13">
        <v>0</v>
      </c>
      <c r="BV259" s="13">
        <v>11</v>
      </c>
      <c r="BW259" s="13"/>
      <c r="BX259" s="13">
        <v>5</v>
      </c>
      <c r="BY259" s="13">
        <v>11</v>
      </c>
      <c r="BZ259" s="13"/>
      <c r="CA259" s="13"/>
      <c r="CB259" s="13"/>
      <c r="CC259" s="13"/>
      <c r="CD259" s="13">
        <v>9</v>
      </c>
      <c r="CE259" s="13"/>
      <c r="CF259" s="13">
        <v>3</v>
      </c>
      <c r="CG259" s="13">
        <v>15</v>
      </c>
      <c r="CH259" s="13">
        <v>24</v>
      </c>
      <c r="CI259" s="13"/>
      <c r="CJ259" s="13">
        <v>6</v>
      </c>
      <c r="CK259" s="13"/>
      <c r="CL259" s="13"/>
      <c r="CM259" s="13"/>
      <c r="CN259" s="13"/>
      <c r="CO259" s="13"/>
      <c r="CP259" s="13">
        <v>10</v>
      </c>
      <c r="CQ259" s="13">
        <v>1</v>
      </c>
      <c r="CR259" s="13"/>
      <c r="CS259" s="13"/>
      <c r="CT259" s="13"/>
      <c r="CU259" s="13"/>
      <c r="CV259" s="13"/>
      <c r="CW259" s="13">
        <v>8</v>
      </c>
      <c r="CX259" s="13">
        <v>8</v>
      </c>
      <c r="CY259" s="13">
        <v>14</v>
      </c>
      <c r="CZ259" s="13"/>
      <c r="DA259" s="13">
        <v>23</v>
      </c>
      <c r="DB259" s="13"/>
      <c r="DC259" s="13"/>
      <c r="DD259" s="13">
        <v>5</v>
      </c>
      <c r="DE259" s="13"/>
      <c r="DF259" s="13"/>
      <c r="DG259" s="13"/>
      <c r="DH259" s="13">
        <v>3</v>
      </c>
      <c r="DI259" s="13">
        <v>2</v>
      </c>
      <c r="DJ259" s="13">
        <v>1</v>
      </c>
      <c r="DK259" s="13">
        <v>34</v>
      </c>
      <c r="DL259" s="13"/>
      <c r="DM259" s="13">
        <v>32</v>
      </c>
      <c r="DN259" s="13">
        <v>2</v>
      </c>
      <c r="DO259" s="13"/>
      <c r="DP259" s="13">
        <v>3</v>
      </c>
      <c r="DQ259" s="13">
        <v>0</v>
      </c>
      <c r="DR259" s="13">
        <v>3</v>
      </c>
      <c r="DS259" s="13">
        <v>14</v>
      </c>
      <c r="DT259" s="13">
        <v>10</v>
      </c>
      <c r="DU259" s="13">
        <v>0</v>
      </c>
      <c r="DV259" s="13">
        <v>0</v>
      </c>
      <c r="DW259" s="13">
        <v>0</v>
      </c>
      <c r="DX259" s="13">
        <v>0</v>
      </c>
      <c r="DY259" s="13">
        <v>0</v>
      </c>
      <c r="DZ259" s="13"/>
      <c r="EA259" s="13">
        <v>467</v>
      </c>
      <c r="EB259" s="13">
        <v>0</v>
      </c>
      <c r="EC259" s="13">
        <v>17</v>
      </c>
      <c r="ED259" s="13">
        <v>265</v>
      </c>
      <c r="EE259" s="13">
        <v>0</v>
      </c>
      <c r="EF259" s="13">
        <v>122</v>
      </c>
      <c r="EG259" s="13">
        <v>95</v>
      </c>
      <c r="EH259" s="13">
        <v>3</v>
      </c>
      <c r="EI259" s="13">
        <v>0</v>
      </c>
      <c r="EJ259" s="13">
        <v>0</v>
      </c>
      <c r="EK259" s="13">
        <v>153</v>
      </c>
      <c r="EL259" s="13">
        <v>105</v>
      </c>
      <c r="EM259"/>
      <c r="EN259" s="7" t="b">
        <f t="shared" si="6"/>
        <v>1</v>
      </c>
      <c r="EO259" s="7" t="b">
        <f t="shared" si="7"/>
        <v>0</v>
      </c>
    </row>
  </sheetData>
  <autoFilter ref="A2:EO259" xr:uid="{00000000-0009-0000-0000-000003000000}"/>
  <dataConsolidate/>
  <mergeCells count="5">
    <mergeCell ref="BO1:DG1"/>
    <mergeCell ref="DH1:EL1"/>
    <mergeCell ref="B1:T1"/>
    <mergeCell ref="U1:Y1"/>
    <mergeCell ref="Z1:BN1"/>
  </mergeCells>
  <hyperlinks>
    <hyperlink ref="G233" r:id="rId1" xr:uid="{00000000-0004-0000-0300-000000000000}"/>
    <hyperlink ref="G198" r:id="rId2" xr:uid="{00000000-0004-0000-0300-000001000000}"/>
    <hyperlink ref="G232" r:id="rId3" xr:uid="{00000000-0004-0000-0300-000002000000}"/>
    <hyperlink ref="G111" r:id="rId4" xr:uid="{00000000-0004-0000-0300-000003000000}"/>
    <hyperlink ref="G140" r:id="rId5" xr:uid="{00000000-0004-0000-0300-000004000000}"/>
    <hyperlink ref="G130" r:id="rId6" xr:uid="{00000000-0004-0000-0300-000005000000}"/>
    <hyperlink ref="G133" r:id="rId7" xr:uid="{00000000-0004-0000-0300-000006000000}"/>
    <hyperlink ref="G137" r:id="rId8" xr:uid="{00000000-0004-0000-0300-000007000000}"/>
    <hyperlink ref="G156" r:id="rId9" xr:uid="{00000000-0004-0000-0300-000008000000}"/>
    <hyperlink ref="G151" r:id="rId10" xr:uid="{00000000-0004-0000-0300-000009000000}"/>
    <hyperlink ref="G147" r:id="rId11" xr:uid="{00000000-0004-0000-0300-00000A000000}"/>
    <hyperlink ref="G161" r:id="rId12" xr:uid="{00000000-0004-0000-0300-00000B000000}"/>
    <hyperlink ref="G162" r:id="rId13" xr:uid="{00000000-0004-0000-0300-00000C000000}"/>
    <hyperlink ref="G164" r:id="rId14" xr:uid="{00000000-0004-0000-0300-00000D000000}"/>
    <hyperlink ref="G165" r:id="rId15" xr:uid="{00000000-0004-0000-0300-00000E000000}"/>
    <hyperlink ref="G166" r:id="rId16" xr:uid="{00000000-0004-0000-0300-00000F000000}"/>
    <hyperlink ref="G168" r:id="rId17" xr:uid="{00000000-0004-0000-0300-000010000000}"/>
    <hyperlink ref="G172" r:id="rId18" xr:uid="{00000000-0004-0000-0300-000011000000}"/>
    <hyperlink ref="G177" r:id="rId19" xr:uid="{00000000-0004-0000-0300-000012000000}"/>
    <hyperlink ref="G178" r:id="rId20" xr:uid="{00000000-0004-0000-0300-000013000000}"/>
    <hyperlink ref="G179" r:id="rId21" xr:uid="{00000000-0004-0000-0300-000014000000}"/>
    <hyperlink ref="G180" r:id="rId22" xr:uid="{00000000-0004-0000-0300-000015000000}"/>
    <hyperlink ref="G143" r:id="rId23" xr:uid="{00000000-0004-0000-0300-000016000000}"/>
    <hyperlink ref="G185" r:id="rId24" xr:uid="{00000000-0004-0000-0300-000017000000}"/>
    <hyperlink ref="G188" r:id="rId25" xr:uid="{00000000-0004-0000-0300-000018000000}"/>
    <hyperlink ref="G189" r:id="rId26" xr:uid="{00000000-0004-0000-0300-000019000000}"/>
    <hyperlink ref="G192" r:id="rId27" xr:uid="{00000000-0004-0000-0300-00001A000000}"/>
    <hyperlink ref="G256" r:id="rId28" xr:uid="{00000000-0004-0000-0300-00001B000000}"/>
    <hyperlink ref="G255" r:id="rId29" xr:uid="{00000000-0004-0000-0300-00001C000000}"/>
    <hyperlink ref="G244" r:id="rId30" xr:uid="{00000000-0004-0000-0300-00001D000000}"/>
    <hyperlink ref="G234" r:id="rId31" xr:uid="{00000000-0004-0000-0300-00001E000000}"/>
    <hyperlink ref="G216" r:id="rId32" xr:uid="{00000000-0004-0000-0300-00001F000000}"/>
    <hyperlink ref="G215" r:id="rId33" xr:uid="{00000000-0004-0000-0300-000020000000}"/>
    <hyperlink ref="G210" r:id="rId34" xr:uid="{00000000-0004-0000-0300-000021000000}"/>
    <hyperlink ref="G203" r:id="rId35" xr:uid="{00000000-0004-0000-0300-000022000000}"/>
    <hyperlink ref="G202" r:id="rId36" xr:uid="{00000000-0004-0000-0300-000023000000}"/>
    <hyperlink ref="G199" r:id="rId37" xr:uid="{00000000-0004-0000-0300-000024000000}"/>
    <hyperlink ref="G200" r:id="rId38" xr:uid="{00000000-0004-0000-0300-000025000000}"/>
    <hyperlink ref="G196" r:id="rId39" xr:uid="{00000000-0004-0000-0300-000026000000}"/>
    <hyperlink ref="G193" r:id="rId40" xr:uid="{00000000-0004-0000-0300-000027000000}"/>
    <hyperlink ref="G187" r:id="rId41" xr:uid="{00000000-0004-0000-0300-000028000000}"/>
    <hyperlink ref="G145" r:id="rId42" xr:uid="{00000000-0004-0000-0300-000029000000}"/>
    <hyperlink ref="G126" r:id="rId43" xr:uid="{00000000-0004-0000-0300-00002A000000}"/>
    <hyperlink ref="G31" r:id="rId44" xr:uid="{00000000-0004-0000-0300-00002B000000}"/>
    <hyperlink ref="G24" r:id="rId45" xr:uid="{00000000-0004-0000-0300-00002C000000}"/>
    <hyperlink ref="G107" r:id="rId46" xr:uid="{00000000-0004-0000-0300-00002D000000}"/>
    <hyperlink ref="G102" r:id="rId47" xr:uid="{00000000-0004-0000-0300-00002E000000}"/>
    <hyperlink ref="G104" r:id="rId48" xr:uid="{00000000-0004-0000-0300-00002F000000}"/>
    <hyperlink ref="G63" r:id="rId49" xr:uid="{00000000-0004-0000-0300-000030000000}"/>
  </hyperlinks>
  <pageMargins left="0.7" right="0.7" top="0.75" bottom="0.75" header="0.3" footer="0.3"/>
  <pageSetup orientation="portrait" r:id="rId50"/>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4</vt:i4>
      </vt:variant>
    </vt:vector>
  </HeadingPairs>
  <TitlesOfParts>
    <vt:vector size="4" baseType="lpstr">
      <vt:lpstr>Gov_Private</vt:lpstr>
      <vt:lpstr>Neo_Ped_Ad</vt:lpstr>
      <vt:lpstr>Gov_Priv_Evex</vt:lpstr>
      <vt:lpstr>Database</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c:creator>
  <cp:lastModifiedBy>Teona Chitadze</cp:lastModifiedBy>
  <cp:lastPrinted>2019-02-21T12:24:53Z</cp:lastPrinted>
  <dcterms:created xsi:type="dcterms:W3CDTF">2018-11-08T08:54:51Z</dcterms:created>
  <dcterms:modified xsi:type="dcterms:W3CDTF">2019-09-23T18:22:36Z</dcterms:modified>
</cp:coreProperties>
</file>